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offreygoode/Desktop/Documents/Docs_2021/websites/prsa/site101/qn/"/>
    </mc:Choice>
  </mc:AlternateContent>
  <xr:revisionPtr revIDLastSave="0" documentId="13_ncr:1_{6DF77F27-EA0F-004E-BAA0-FF28DE43938D}" xr6:coauthVersionLast="47" xr6:coauthVersionMax="47" xr10:uidLastSave="{00000000-0000-0000-0000-000000000000}"/>
  <bookViews>
    <workbookView xWindow="0" yWindow="500" windowWidth="40960" windowHeight="20740" xr2:uid="{00000000-000D-0000-FFFF-FFFF00000000}"/>
  </bookViews>
  <sheets>
    <sheet name="HouseFirstPrefsByCandidateByVo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175" i="1" l="1"/>
  <c r="AG387" i="1"/>
  <c r="AG808" i="1"/>
  <c r="AE1357" i="1"/>
  <c r="AE1356" i="1"/>
  <c r="AE1355" i="1"/>
  <c r="AE1354" i="1"/>
  <c r="AE1353" i="1"/>
  <c r="AE1352" i="1"/>
  <c r="AE1351" i="1"/>
  <c r="AE1350" i="1"/>
  <c r="AE1349" i="1"/>
  <c r="AE1348" i="1"/>
  <c r="AE1347" i="1"/>
  <c r="AE1346" i="1"/>
  <c r="AE1345" i="1"/>
  <c r="AE1344" i="1"/>
  <c r="AE1343" i="1"/>
  <c r="AE1342" i="1"/>
  <c r="AE1341" i="1"/>
  <c r="AE1340" i="1"/>
  <c r="AE1339" i="1"/>
  <c r="AE1338" i="1"/>
  <c r="AE1337" i="1"/>
  <c r="AE1336" i="1"/>
  <c r="AE1335" i="1"/>
  <c r="AE1334" i="1"/>
  <c r="AE1333" i="1"/>
  <c r="AE1332" i="1"/>
  <c r="AE1331" i="1"/>
  <c r="AE1330" i="1"/>
  <c r="AE1329" i="1"/>
  <c r="AE1328" i="1"/>
  <c r="AE1327" i="1"/>
  <c r="AE1326" i="1"/>
  <c r="AE1325" i="1"/>
  <c r="AE1324" i="1"/>
  <c r="AE1323" i="1"/>
  <c r="AE1322" i="1"/>
  <c r="AE1321" i="1"/>
  <c r="AE1320" i="1"/>
  <c r="AE1319" i="1"/>
  <c r="AE1318" i="1"/>
  <c r="AE1317" i="1"/>
  <c r="AE1316" i="1"/>
  <c r="AE1315" i="1"/>
  <c r="AE1314" i="1"/>
  <c r="AE1313" i="1"/>
  <c r="AE1312" i="1"/>
  <c r="AE1311" i="1"/>
  <c r="AE1310" i="1"/>
  <c r="AE1309" i="1"/>
  <c r="AE1308" i="1"/>
  <c r="AE1307" i="1"/>
  <c r="AE1306" i="1"/>
  <c r="AE1305" i="1"/>
  <c r="AE1304" i="1"/>
  <c r="AE1303" i="1"/>
  <c r="AE1302" i="1"/>
  <c r="AE1301" i="1"/>
  <c r="AE1300" i="1"/>
  <c r="AE1299" i="1"/>
  <c r="AE1298" i="1"/>
  <c r="AE1297" i="1"/>
  <c r="AE1296" i="1"/>
  <c r="AE1295" i="1"/>
  <c r="AE1294" i="1"/>
  <c r="AE1293" i="1"/>
  <c r="AE1292" i="1"/>
  <c r="AE1291" i="1"/>
  <c r="AE1290" i="1"/>
  <c r="AE1289" i="1"/>
  <c r="AE1288" i="1"/>
  <c r="AE1287" i="1"/>
  <c r="AE1286" i="1"/>
  <c r="AE1285" i="1"/>
  <c r="AE1284" i="1"/>
  <c r="AE1283" i="1"/>
  <c r="AE1282" i="1"/>
  <c r="AE1281" i="1"/>
  <c r="AE1280" i="1"/>
  <c r="AE1279" i="1"/>
  <c r="AE1278" i="1"/>
  <c r="AE1277" i="1"/>
  <c r="AE1276" i="1"/>
  <c r="AE1275" i="1"/>
  <c r="AE1274" i="1"/>
  <c r="AE1273" i="1"/>
  <c r="AE1272" i="1"/>
  <c r="AE1271" i="1"/>
  <c r="AE1270" i="1"/>
  <c r="AE1269" i="1"/>
  <c r="AE1268" i="1"/>
  <c r="AE1267" i="1"/>
  <c r="AE1266" i="1"/>
  <c r="AE1265" i="1"/>
  <c r="AE1264" i="1"/>
  <c r="AE1263" i="1"/>
  <c r="AE1262" i="1"/>
  <c r="AE1261" i="1"/>
  <c r="AE1260" i="1"/>
  <c r="AE1259" i="1"/>
  <c r="AE1258" i="1"/>
  <c r="AE1257" i="1"/>
  <c r="AE1256" i="1"/>
  <c r="AE1255" i="1"/>
  <c r="AE1254" i="1"/>
  <c r="AE1253" i="1"/>
  <c r="AE1252" i="1"/>
  <c r="AE1251" i="1"/>
  <c r="AE1250" i="1"/>
  <c r="AE1249" i="1"/>
  <c r="AE1248" i="1"/>
  <c r="AE1247" i="1"/>
  <c r="AE1246" i="1"/>
  <c r="AE1245" i="1"/>
  <c r="AE1244" i="1"/>
  <c r="AE1243" i="1"/>
  <c r="AE1242" i="1"/>
  <c r="AE1241" i="1"/>
  <c r="AE1240" i="1"/>
  <c r="AE1239" i="1"/>
  <c r="AE1238" i="1"/>
  <c r="AE1237" i="1"/>
  <c r="AE1236" i="1"/>
  <c r="AE1235" i="1"/>
  <c r="AE1234" i="1"/>
  <c r="AE1233" i="1"/>
  <c r="AE1232" i="1"/>
  <c r="AE1231" i="1"/>
  <c r="AE1230" i="1"/>
  <c r="AE1229" i="1"/>
  <c r="AE1228" i="1"/>
  <c r="AE1227" i="1"/>
  <c r="AE1226" i="1"/>
  <c r="AE1225" i="1"/>
  <c r="AE1224" i="1"/>
  <c r="AE1223" i="1"/>
  <c r="AE1222" i="1"/>
  <c r="AE1221" i="1"/>
  <c r="AE1220" i="1"/>
  <c r="AE1219" i="1"/>
  <c r="AE1218" i="1"/>
  <c r="AE1217" i="1"/>
  <c r="AE1216" i="1"/>
  <c r="AE1215" i="1"/>
  <c r="AE1214" i="1"/>
  <c r="AE1213" i="1"/>
  <c r="AE1212" i="1"/>
  <c r="AE1211" i="1"/>
  <c r="AE1210" i="1"/>
  <c r="AE1209" i="1"/>
  <c r="AE1208" i="1"/>
  <c r="AE1207" i="1"/>
  <c r="AE1206" i="1"/>
  <c r="AE1205" i="1"/>
  <c r="AE1204" i="1"/>
  <c r="AE1203" i="1"/>
  <c r="AE1202" i="1"/>
  <c r="AE1201" i="1"/>
  <c r="AE1200" i="1"/>
  <c r="AE1199" i="1"/>
  <c r="AE1198" i="1"/>
  <c r="AE1197" i="1"/>
  <c r="AE1196" i="1"/>
  <c r="AE1195" i="1"/>
  <c r="AE1194" i="1"/>
  <c r="AE1193" i="1"/>
  <c r="AE1192" i="1"/>
  <c r="AE1191" i="1"/>
  <c r="AE1190" i="1"/>
  <c r="AE1189" i="1"/>
  <c r="AE1188" i="1"/>
  <c r="AE1187" i="1"/>
  <c r="AE1186" i="1"/>
  <c r="AE1185" i="1"/>
  <c r="AE1184" i="1"/>
  <c r="AE1183" i="1"/>
  <c r="AE1182" i="1"/>
  <c r="AE1181" i="1"/>
  <c r="AE1180" i="1"/>
  <c r="AE1179" i="1"/>
  <c r="AE1178" i="1"/>
  <c r="AE1177" i="1"/>
  <c r="AE1176" i="1"/>
  <c r="AE1175" i="1"/>
  <c r="AE1174" i="1"/>
  <c r="AE1173" i="1"/>
  <c r="AE1172" i="1"/>
  <c r="AE1171" i="1"/>
  <c r="AE1170" i="1"/>
  <c r="AE1169" i="1"/>
  <c r="AE1168" i="1"/>
  <c r="AE1167" i="1"/>
  <c r="AE1166" i="1"/>
  <c r="AE1165" i="1"/>
  <c r="AE1164" i="1"/>
  <c r="AE1163" i="1"/>
  <c r="AE1162" i="1"/>
  <c r="AE1161" i="1"/>
  <c r="AE1160" i="1"/>
  <c r="AE1159" i="1"/>
  <c r="AE1158" i="1"/>
  <c r="AE1157" i="1"/>
  <c r="AE1156" i="1"/>
  <c r="AE1155" i="1"/>
  <c r="AE1154" i="1"/>
  <c r="AE1153" i="1"/>
  <c r="AE1152" i="1"/>
  <c r="AE1151" i="1"/>
  <c r="AE1150" i="1"/>
  <c r="AE1149" i="1"/>
  <c r="AE1148" i="1"/>
  <c r="AE1147" i="1"/>
  <c r="AE1146" i="1"/>
  <c r="AE1145" i="1"/>
  <c r="AE1144" i="1"/>
  <c r="AE1143" i="1"/>
  <c r="AE1142" i="1"/>
  <c r="AE1141" i="1"/>
  <c r="AE1140" i="1"/>
  <c r="AE1139" i="1"/>
  <c r="AE1138" i="1"/>
  <c r="AE1137" i="1"/>
  <c r="AE1136" i="1"/>
  <c r="AE1135" i="1"/>
  <c r="AE1134" i="1"/>
  <c r="AE1133" i="1"/>
  <c r="AE1132" i="1"/>
  <c r="AE1131" i="1"/>
  <c r="AE1130" i="1"/>
  <c r="AE1129" i="1"/>
  <c r="AE1128" i="1"/>
  <c r="AE1127" i="1"/>
  <c r="AE1126" i="1"/>
  <c r="AE1125" i="1"/>
  <c r="AE1124" i="1"/>
  <c r="AE1123" i="1"/>
  <c r="AE1122" i="1"/>
  <c r="AE1121" i="1"/>
  <c r="AE1120" i="1"/>
  <c r="AE1119" i="1"/>
  <c r="AE1118" i="1"/>
  <c r="AE1117" i="1"/>
  <c r="AE1116" i="1"/>
  <c r="AE1115" i="1"/>
  <c r="AE1114" i="1"/>
  <c r="AE1113" i="1"/>
  <c r="AE1112" i="1"/>
  <c r="AE1111" i="1"/>
  <c r="AE1110" i="1"/>
  <c r="AE1109" i="1"/>
  <c r="AE1108" i="1"/>
  <c r="AE1107" i="1"/>
  <c r="AE1106" i="1"/>
  <c r="AE1105" i="1"/>
  <c r="AE1104" i="1"/>
  <c r="AE1103" i="1"/>
  <c r="AE1102" i="1"/>
  <c r="AE1101" i="1"/>
  <c r="AE1100" i="1"/>
  <c r="AE1099" i="1"/>
  <c r="AE1098" i="1"/>
  <c r="AE1097" i="1"/>
  <c r="AE1096" i="1"/>
  <c r="AE1095" i="1"/>
  <c r="AE1094" i="1"/>
  <c r="AE1093" i="1"/>
  <c r="AE1092" i="1"/>
  <c r="AE1091" i="1"/>
  <c r="AE1090" i="1"/>
  <c r="AE1089" i="1"/>
  <c r="AE1088" i="1"/>
  <c r="AE1087" i="1"/>
  <c r="AE1086" i="1"/>
  <c r="AE1085" i="1"/>
  <c r="AE1084" i="1"/>
  <c r="AE1083" i="1"/>
  <c r="AE1082" i="1"/>
  <c r="AE1081" i="1"/>
  <c r="AE1080" i="1"/>
  <c r="AE1079" i="1"/>
  <c r="AE1078" i="1"/>
  <c r="AE1077" i="1"/>
  <c r="AE1076" i="1"/>
  <c r="AE1075" i="1"/>
  <c r="AE1074" i="1"/>
  <c r="AE1073" i="1"/>
  <c r="AE1072" i="1"/>
  <c r="AE1071" i="1"/>
  <c r="AE1070" i="1"/>
  <c r="AE1069" i="1"/>
  <c r="AE1068" i="1"/>
  <c r="AE1067" i="1"/>
  <c r="AE1066" i="1"/>
  <c r="AE1065" i="1"/>
  <c r="AE1064" i="1"/>
  <c r="AE1063" i="1"/>
  <c r="AE1062" i="1"/>
  <c r="AE1061" i="1"/>
  <c r="AE1060" i="1"/>
  <c r="AE1059" i="1"/>
  <c r="AE1058" i="1"/>
  <c r="AE1057" i="1"/>
  <c r="AE1056" i="1"/>
  <c r="AE1055" i="1"/>
  <c r="AE1054" i="1"/>
  <c r="AE1053" i="1"/>
  <c r="AE1052" i="1"/>
  <c r="AE1051" i="1"/>
  <c r="AE1050" i="1"/>
  <c r="AE1049" i="1"/>
  <c r="AE1048" i="1"/>
  <c r="AE1047" i="1"/>
  <c r="AE1046" i="1"/>
  <c r="AE1045" i="1"/>
  <c r="AE1044" i="1"/>
  <c r="AE1043" i="1"/>
  <c r="AE1042" i="1"/>
  <c r="AE1041" i="1"/>
  <c r="AE1040" i="1"/>
  <c r="AE1039" i="1"/>
  <c r="AE1038" i="1"/>
  <c r="AE1037" i="1"/>
  <c r="AE1036" i="1"/>
  <c r="AE1035" i="1"/>
  <c r="AE1034" i="1"/>
  <c r="AE1033" i="1"/>
  <c r="AE1032" i="1"/>
  <c r="AE1031" i="1"/>
  <c r="AE1030" i="1"/>
  <c r="AE1029" i="1"/>
  <c r="AE1028" i="1"/>
  <c r="AE1027" i="1"/>
  <c r="AE1026" i="1"/>
  <c r="AE1025" i="1"/>
  <c r="AE1024" i="1"/>
  <c r="AE1023" i="1"/>
  <c r="AE1022" i="1"/>
  <c r="AE1021" i="1"/>
  <c r="AE1020" i="1"/>
  <c r="AE1019" i="1"/>
  <c r="AE1018" i="1"/>
  <c r="AE1017" i="1"/>
  <c r="AE1016" i="1"/>
  <c r="AE1015" i="1"/>
  <c r="AE1014" i="1"/>
  <c r="AE1013" i="1"/>
  <c r="AE1012" i="1"/>
  <c r="AE1011" i="1"/>
  <c r="AE1010" i="1"/>
  <c r="AE1009" i="1"/>
  <c r="AE1008" i="1"/>
  <c r="AE1007" i="1"/>
  <c r="AE1006" i="1"/>
  <c r="AE1005" i="1"/>
  <c r="AE1004" i="1"/>
  <c r="AE1003" i="1"/>
  <c r="AE1002" i="1"/>
  <c r="AE1001" i="1"/>
  <c r="AE1000" i="1"/>
  <c r="AE999" i="1"/>
  <c r="AE998" i="1"/>
  <c r="AE997" i="1"/>
  <c r="AE996" i="1"/>
  <c r="AE995" i="1"/>
  <c r="AE994" i="1"/>
  <c r="AE993" i="1"/>
  <c r="AE992" i="1"/>
  <c r="AE991" i="1"/>
  <c r="AE990" i="1"/>
  <c r="AE989" i="1"/>
  <c r="AE988" i="1"/>
  <c r="AE987" i="1"/>
  <c r="AE986" i="1"/>
  <c r="AE985" i="1"/>
  <c r="AE984" i="1"/>
  <c r="AE983" i="1"/>
  <c r="AE982" i="1"/>
  <c r="AE981" i="1"/>
  <c r="AE980" i="1"/>
  <c r="AE979" i="1"/>
  <c r="AE978" i="1"/>
  <c r="AE977" i="1"/>
  <c r="AE976" i="1"/>
  <c r="AE975" i="1"/>
  <c r="AE974" i="1"/>
  <c r="AE973" i="1"/>
  <c r="AE972" i="1"/>
  <c r="AE971" i="1"/>
  <c r="AE970" i="1"/>
  <c r="AE969" i="1"/>
  <c r="AE968" i="1"/>
  <c r="AE967" i="1"/>
  <c r="AE966" i="1"/>
  <c r="AE965" i="1"/>
  <c r="AE964" i="1"/>
  <c r="AE963" i="1"/>
  <c r="AE962" i="1"/>
  <c r="AE961" i="1"/>
  <c r="AE960" i="1"/>
  <c r="AE959" i="1"/>
  <c r="AE958" i="1"/>
  <c r="AE957" i="1"/>
  <c r="AE956" i="1"/>
  <c r="AE955" i="1"/>
  <c r="AE954" i="1"/>
  <c r="AE953" i="1"/>
  <c r="AE952" i="1"/>
  <c r="AE951" i="1"/>
  <c r="AE950" i="1"/>
  <c r="AE949" i="1"/>
  <c r="AE948" i="1"/>
  <c r="AE947" i="1"/>
  <c r="AE946" i="1"/>
  <c r="AE945" i="1"/>
  <c r="AE944" i="1"/>
  <c r="AE943" i="1"/>
  <c r="AE942" i="1"/>
  <c r="AE941" i="1"/>
  <c r="AE940" i="1"/>
  <c r="AE939" i="1"/>
  <c r="AE938" i="1"/>
  <c r="AE937" i="1"/>
  <c r="AE936" i="1"/>
  <c r="AE935" i="1"/>
  <c r="AE934" i="1"/>
  <c r="AE933" i="1"/>
  <c r="AE932" i="1"/>
  <c r="AE931" i="1"/>
  <c r="AE930" i="1"/>
  <c r="AE929" i="1"/>
  <c r="AE928" i="1"/>
  <c r="AE927" i="1"/>
  <c r="AE926" i="1"/>
  <c r="AE925" i="1"/>
  <c r="AE924" i="1"/>
  <c r="AE923" i="1"/>
  <c r="AE922" i="1"/>
  <c r="AE921" i="1"/>
  <c r="AE920" i="1"/>
  <c r="AE919" i="1"/>
  <c r="AE918" i="1"/>
  <c r="AE917" i="1"/>
  <c r="AE916" i="1"/>
  <c r="AE915" i="1"/>
  <c r="AE914" i="1"/>
  <c r="AE913" i="1"/>
  <c r="AE912" i="1"/>
  <c r="AE911" i="1"/>
  <c r="AE910" i="1"/>
  <c r="AE909" i="1"/>
  <c r="AE908" i="1"/>
  <c r="AE907" i="1"/>
  <c r="AE906" i="1"/>
  <c r="AE905" i="1"/>
  <c r="AE904" i="1"/>
  <c r="AE903" i="1"/>
  <c r="AE902" i="1"/>
  <c r="AE901" i="1"/>
  <c r="AE900" i="1"/>
  <c r="AE899" i="1"/>
  <c r="AE898" i="1"/>
  <c r="AE897" i="1"/>
  <c r="AE896" i="1"/>
  <c r="AE895" i="1"/>
  <c r="AE894" i="1"/>
  <c r="AE893" i="1"/>
  <c r="AE892" i="1"/>
  <c r="AE891" i="1"/>
  <c r="AE890" i="1"/>
  <c r="AE889" i="1"/>
  <c r="AE888" i="1"/>
  <c r="AE887" i="1"/>
  <c r="AE886" i="1"/>
  <c r="AE885" i="1"/>
  <c r="AE884" i="1"/>
  <c r="AE883" i="1"/>
  <c r="AE882" i="1"/>
  <c r="AE881" i="1"/>
  <c r="AE880" i="1"/>
  <c r="AE879" i="1"/>
  <c r="AE878" i="1"/>
  <c r="AE877" i="1"/>
  <c r="AE876" i="1"/>
  <c r="AE875" i="1"/>
  <c r="AE874" i="1"/>
  <c r="AE873" i="1"/>
  <c r="AE872" i="1"/>
  <c r="AE871" i="1"/>
  <c r="AE870" i="1"/>
  <c r="AE869" i="1"/>
  <c r="AE868" i="1"/>
  <c r="AE867" i="1"/>
  <c r="AE866" i="1"/>
  <c r="AE865" i="1"/>
  <c r="AE864" i="1"/>
  <c r="AE863" i="1"/>
  <c r="AE862" i="1"/>
  <c r="AE861" i="1"/>
  <c r="AE860" i="1"/>
  <c r="AE859" i="1"/>
  <c r="AE858" i="1"/>
  <c r="AE857" i="1"/>
  <c r="AE856" i="1"/>
  <c r="AE855" i="1"/>
  <c r="AE854" i="1"/>
  <c r="AE853" i="1"/>
  <c r="AE852" i="1"/>
  <c r="AE851" i="1"/>
  <c r="AE850" i="1"/>
  <c r="AE849" i="1"/>
  <c r="AE848" i="1"/>
  <c r="AE847" i="1"/>
  <c r="AE846" i="1"/>
  <c r="AE845" i="1"/>
  <c r="AE844" i="1"/>
  <c r="AE843" i="1"/>
  <c r="AE842" i="1"/>
  <c r="AE841" i="1"/>
  <c r="AE840" i="1"/>
  <c r="AE839" i="1"/>
  <c r="AE838" i="1"/>
  <c r="AE837" i="1"/>
  <c r="AE836" i="1"/>
  <c r="AE835" i="1"/>
  <c r="AE834" i="1"/>
  <c r="AE833" i="1"/>
  <c r="AE832" i="1"/>
  <c r="AE831" i="1"/>
  <c r="AE830" i="1"/>
  <c r="AE829" i="1"/>
  <c r="AE828" i="1"/>
  <c r="AE827" i="1"/>
  <c r="AE826" i="1"/>
  <c r="AE825" i="1"/>
  <c r="AE824" i="1"/>
  <c r="AE823" i="1"/>
  <c r="AE822" i="1"/>
  <c r="AE821" i="1"/>
  <c r="AE820" i="1"/>
  <c r="AE819" i="1"/>
  <c r="AE818" i="1"/>
  <c r="AE817" i="1"/>
  <c r="AE816" i="1"/>
  <c r="AE815" i="1"/>
  <c r="AE814" i="1"/>
  <c r="AE813" i="1"/>
  <c r="AE812" i="1"/>
  <c r="AE811" i="1"/>
  <c r="AE810" i="1"/>
  <c r="AE809" i="1"/>
  <c r="AE808" i="1"/>
  <c r="AE807" i="1"/>
  <c r="AE806" i="1"/>
  <c r="AE805" i="1"/>
  <c r="AE804" i="1"/>
  <c r="AE803" i="1"/>
  <c r="AE802" i="1"/>
  <c r="AE801" i="1"/>
  <c r="AE800" i="1"/>
  <c r="AE799" i="1"/>
  <c r="AE798" i="1"/>
  <c r="AE797" i="1"/>
  <c r="AE796" i="1"/>
  <c r="AE795" i="1"/>
  <c r="AE794" i="1"/>
  <c r="AE793" i="1"/>
  <c r="AE792" i="1"/>
  <c r="AE791" i="1"/>
  <c r="AE790" i="1"/>
  <c r="AE789" i="1"/>
  <c r="AE788" i="1"/>
  <c r="AE787" i="1"/>
  <c r="AE786" i="1"/>
  <c r="AE785" i="1"/>
  <c r="AE784" i="1"/>
  <c r="AE783" i="1"/>
  <c r="AE782" i="1"/>
  <c r="AE781" i="1"/>
  <c r="AE780" i="1"/>
  <c r="AE779" i="1"/>
  <c r="AE778" i="1"/>
  <c r="AE777" i="1"/>
  <c r="AE776" i="1"/>
  <c r="AE775" i="1"/>
  <c r="AE774" i="1"/>
  <c r="AE773" i="1"/>
  <c r="AE772" i="1"/>
  <c r="AE771" i="1"/>
  <c r="AE770" i="1"/>
  <c r="AE769" i="1"/>
  <c r="AE768" i="1"/>
  <c r="AE767" i="1"/>
  <c r="AE766" i="1"/>
  <c r="AE765" i="1"/>
  <c r="AE764" i="1"/>
  <c r="AE763" i="1"/>
  <c r="AE762" i="1"/>
  <c r="AE761" i="1"/>
  <c r="AE760" i="1"/>
  <c r="AE759" i="1"/>
  <c r="AE758" i="1"/>
  <c r="AE757" i="1"/>
  <c r="AE756" i="1"/>
  <c r="AE755" i="1"/>
  <c r="AE754" i="1"/>
  <c r="AE753" i="1"/>
  <c r="AE752" i="1"/>
  <c r="AE751" i="1"/>
  <c r="AE750" i="1"/>
  <c r="AE749" i="1"/>
  <c r="AE748" i="1"/>
  <c r="AE747" i="1"/>
  <c r="AE746" i="1"/>
  <c r="AE745" i="1"/>
  <c r="AE744" i="1"/>
  <c r="AE743" i="1"/>
  <c r="AE742" i="1"/>
  <c r="AE741" i="1"/>
  <c r="AE740" i="1"/>
  <c r="AE739" i="1"/>
  <c r="AE738" i="1"/>
  <c r="AE737" i="1"/>
  <c r="AE736" i="1"/>
  <c r="AE735" i="1"/>
  <c r="AE734" i="1"/>
  <c r="AE733" i="1"/>
  <c r="AE732" i="1"/>
  <c r="AE731" i="1"/>
  <c r="AE730" i="1"/>
  <c r="AE729" i="1"/>
  <c r="AE728" i="1"/>
  <c r="AE727" i="1"/>
  <c r="AE726" i="1"/>
  <c r="AE725" i="1"/>
  <c r="AE724" i="1"/>
  <c r="AE723" i="1"/>
  <c r="AE722" i="1"/>
  <c r="AE721" i="1"/>
  <c r="AE720" i="1"/>
  <c r="AE719" i="1"/>
  <c r="AE718" i="1"/>
  <c r="AE717" i="1"/>
  <c r="AE716" i="1"/>
  <c r="AE715" i="1"/>
  <c r="AE714" i="1"/>
  <c r="AE713" i="1"/>
  <c r="AE712" i="1"/>
  <c r="AE711" i="1"/>
  <c r="AE710" i="1"/>
  <c r="AE709" i="1"/>
  <c r="AE708" i="1"/>
  <c r="AE707" i="1"/>
  <c r="AE706" i="1"/>
  <c r="AE705" i="1"/>
  <c r="AE704" i="1"/>
  <c r="AE703" i="1"/>
  <c r="AE702" i="1"/>
  <c r="AE701" i="1"/>
  <c r="AE700" i="1"/>
  <c r="AE699" i="1"/>
  <c r="AE698" i="1"/>
  <c r="AE697" i="1"/>
  <c r="AE696" i="1"/>
  <c r="AE695" i="1"/>
  <c r="AE694" i="1"/>
  <c r="AE693" i="1"/>
  <c r="AE692" i="1"/>
  <c r="AE691" i="1"/>
  <c r="AE690" i="1"/>
  <c r="AE689" i="1"/>
  <c r="AE688" i="1"/>
  <c r="AE687" i="1"/>
  <c r="AE686" i="1"/>
  <c r="AE685" i="1"/>
  <c r="AE684" i="1"/>
  <c r="AE683" i="1"/>
  <c r="AE682" i="1"/>
  <c r="AE681" i="1"/>
  <c r="AE680" i="1"/>
  <c r="AE679" i="1"/>
  <c r="AE678" i="1"/>
  <c r="AE677" i="1"/>
  <c r="AE676" i="1"/>
  <c r="AE675" i="1"/>
  <c r="AE674" i="1"/>
  <c r="AE673" i="1"/>
  <c r="AE672" i="1"/>
  <c r="AE671" i="1"/>
  <c r="AE670" i="1"/>
  <c r="AE669" i="1"/>
  <c r="AE668" i="1"/>
  <c r="AE667" i="1"/>
  <c r="AE666" i="1"/>
  <c r="AE665" i="1"/>
  <c r="AE664" i="1"/>
  <c r="AE663" i="1"/>
  <c r="AE662" i="1"/>
  <c r="AE661" i="1"/>
  <c r="AE660" i="1"/>
  <c r="AE659" i="1"/>
  <c r="AE658" i="1"/>
  <c r="AE657" i="1"/>
  <c r="AE656" i="1"/>
  <c r="AE655" i="1"/>
  <c r="AE654" i="1"/>
  <c r="AE653" i="1"/>
  <c r="AE652" i="1"/>
  <c r="AE651" i="1"/>
  <c r="AE650" i="1"/>
  <c r="AE649" i="1"/>
  <c r="AE648" i="1"/>
  <c r="AE647" i="1"/>
  <c r="AE646" i="1"/>
  <c r="AE645" i="1"/>
  <c r="AE644" i="1"/>
  <c r="AE643" i="1"/>
  <c r="AE642" i="1"/>
  <c r="AE641" i="1"/>
  <c r="AE640" i="1"/>
  <c r="AE639" i="1"/>
  <c r="AE638" i="1"/>
  <c r="AE637" i="1"/>
  <c r="AE636" i="1"/>
  <c r="AE635" i="1"/>
  <c r="AE634" i="1"/>
  <c r="AE633" i="1"/>
  <c r="AE632" i="1"/>
  <c r="AE631" i="1"/>
  <c r="AE630" i="1"/>
  <c r="AE629" i="1"/>
  <c r="AE628" i="1"/>
  <c r="AE627" i="1"/>
  <c r="AE626" i="1"/>
  <c r="AE625" i="1"/>
  <c r="AE624" i="1"/>
  <c r="AE623" i="1"/>
  <c r="AE622" i="1"/>
  <c r="AE621" i="1"/>
  <c r="AE620" i="1"/>
  <c r="AE619" i="1"/>
  <c r="AE618" i="1"/>
  <c r="AE617" i="1"/>
  <c r="AE616" i="1"/>
  <c r="AE615" i="1"/>
  <c r="AE614" i="1"/>
  <c r="AE613" i="1"/>
  <c r="AE612" i="1"/>
  <c r="AE611" i="1"/>
  <c r="AE610" i="1"/>
  <c r="AE609" i="1"/>
  <c r="AE608" i="1"/>
  <c r="AE607" i="1"/>
  <c r="AE606" i="1"/>
  <c r="AE605" i="1"/>
  <c r="AE604" i="1"/>
  <c r="AE603" i="1"/>
  <c r="AE602" i="1"/>
  <c r="AE601" i="1"/>
  <c r="AE600" i="1"/>
  <c r="AE599" i="1"/>
  <c r="AE598" i="1"/>
  <c r="AE597" i="1"/>
  <c r="AE596" i="1"/>
  <c r="AE595" i="1"/>
  <c r="AE594" i="1"/>
  <c r="AE593" i="1"/>
  <c r="AE592" i="1"/>
  <c r="AE591" i="1"/>
  <c r="AE590" i="1"/>
  <c r="AE589" i="1"/>
  <c r="AE588" i="1"/>
  <c r="AE587" i="1"/>
  <c r="AE586" i="1"/>
  <c r="AE585" i="1"/>
  <c r="AE584" i="1"/>
  <c r="AE583" i="1"/>
  <c r="AE582" i="1"/>
  <c r="AE581" i="1"/>
  <c r="AE580" i="1"/>
  <c r="AE579" i="1"/>
  <c r="AE578" i="1"/>
  <c r="AE577" i="1"/>
  <c r="AE576" i="1"/>
  <c r="AE575" i="1"/>
  <c r="AE574" i="1"/>
  <c r="AE573" i="1"/>
  <c r="AE572" i="1"/>
  <c r="AE571" i="1"/>
  <c r="AE570" i="1"/>
  <c r="AE569" i="1"/>
  <c r="AE568" i="1"/>
  <c r="AE567" i="1"/>
  <c r="AE566" i="1"/>
  <c r="AE565" i="1"/>
  <c r="AE564" i="1"/>
  <c r="AE563" i="1"/>
  <c r="AE562" i="1"/>
  <c r="AE561" i="1"/>
  <c r="AE560" i="1"/>
  <c r="AE559" i="1"/>
  <c r="AE558" i="1"/>
  <c r="AE557" i="1"/>
  <c r="AE556" i="1"/>
  <c r="AE555" i="1"/>
  <c r="AE554" i="1"/>
  <c r="AE553" i="1"/>
  <c r="AE552" i="1"/>
  <c r="AE551" i="1"/>
  <c r="AE550" i="1"/>
  <c r="AE549" i="1"/>
  <c r="AE548" i="1"/>
  <c r="AE547" i="1"/>
  <c r="AE546" i="1"/>
  <c r="AE545" i="1"/>
  <c r="AE544" i="1"/>
  <c r="AE543" i="1"/>
  <c r="AE542" i="1"/>
  <c r="AE541" i="1"/>
  <c r="AE540" i="1"/>
  <c r="AE539" i="1"/>
  <c r="AE538" i="1"/>
  <c r="AE537" i="1"/>
  <c r="AE536" i="1"/>
  <c r="AE535" i="1"/>
  <c r="AE534" i="1"/>
  <c r="AE533" i="1"/>
  <c r="AE532" i="1"/>
  <c r="AE531" i="1"/>
  <c r="AE530" i="1"/>
  <c r="AE529" i="1"/>
  <c r="AE528" i="1"/>
  <c r="AE527" i="1"/>
  <c r="AE526" i="1"/>
  <c r="AE525" i="1"/>
  <c r="AE524" i="1"/>
  <c r="AE523" i="1"/>
  <c r="AE522" i="1"/>
  <c r="AE521" i="1"/>
  <c r="AE520" i="1"/>
  <c r="AE519" i="1"/>
  <c r="AE518" i="1"/>
  <c r="AE517" i="1"/>
  <c r="AE516" i="1"/>
  <c r="AE515" i="1"/>
  <c r="AE514" i="1"/>
  <c r="AE513" i="1"/>
  <c r="AE512" i="1"/>
  <c r="AE511" i="1"/>
  <c r="AE510" i="1"/>
  <c r="AE509" i="1"/>
  <c r="AE508" i="1"/>
  <c r="AE507" i="1"/>
  <c r="AE506" i="1"/>
  <c r="AE505" i="1"/>
  <c r="AE504" i="1"/>
  <c r="AE503" i="1"/>
  <c r="AE502" i="1"/>
  <c r="AE501" i="1"/>
  <c r="AE500" i="1"/>
  <c r="AE499" i="1"/>
  <c r="AE498" i="1"/>
  <c r="AE497" i="1"/>
  <c r="AE496" i="1"/>
  <c r="AE495" i="1"/>
  <c r="AE494" i="1"/>
  <c r="AE493" i="1"/>
  <c r="AE492" i="1"/>
  <c r="AE491" i="1"/>
  <c r="AE490" i="1"/>
  <c r="AE489" i="1"/>
  <c r="AE488" i="1"/>
  <c r="AE487" i="1"/>
  <c r="AE486" i="1"/>
  <c r="AE485" i="1"/>
  <c r="AE484" i="1"/>
  <c r="AE483" i="1"/>
  <c r="AE482" i="1"/>
  <c r="AE481" i="1"/>
  <c r="AE480" i="1"/>
  <c r="AE479" i="1"/>
  <c r="AE478" i="1"/>
  <c r="AE477" i="1"/>
  <c r="AE476" i="1"/>
  <c r="AE475" i="1"/>
  <c r="AE474" i="1"/>
  <c r="AE473" i="1"/>
  <c r="AE472" i="1"/>
  <c r="AE471" i="1"/>
  <c r="AE470" i="1"/>
  <c r="AE469" i="1"/>
  <c r="AE468" i="1"/>
  <c r="AE467" i="1"/>
  <c r="AE466" i="1"/>
  <c r="AE465" i="1"/>
  <c r="AE464" i="1"/>
  <c r="AE463" i="1"/>
  <c r="AE462" i="1"/>
  <c r="AE461" i="1"/>
  <c r="AE460" i="1"/>
  <c r="AE459" i="1"/>
  <c r="AE458" i="1"/>
  <c r="AE457" i="1"/>
  <c r="AE456" i="1"/>
  <c r="AE455" i="1"/>
  <c r="AE454" i="1"/>
  <c r="AE453" i="1"/>
  <c r="AE452" i="1"/>
  <c r="AE451" i="1"/>
  <c r="AE450" i="1"/>
  <c r="AE449" i="1"/>
  <c r="AE448" i="1"/>
  <c r="AE447" i="1"/>
  <c r="AE446" i="1"/>
  <c r="AE445" i="1"/>
  <c r="AE444" i="1"/>
  <c r="AE443" i="1"/>
  <c r="AE442" i="1"/>
  <c r="AE441" i="1"/>
  <c r="AE440" i="1"/>
  <c r="AE439" i="1"/>
  <c r="AE438" i="1"/>
  <c r="AE437" i="1"/>
  <c r="AE436" i="1"/>
  <c r="AE435" i="1"/>
  <c r="AE434" i="1"/>
  <c r="AE433" i="1"/>
  <c r="AE432" i="1"/>
  <c r="AE431" i="1"/>
  <c r="AE430" i="1"/>
  <c r="AE429" i="1"/>
  <c r="AE428" i="1"/>
  <c r="AE427" i="1"/>
  <c r="AE426" i="1"/>
  <c r="AE425" i="1"/>
  <c r="AE424" i="1"/>
  <c r="AE423" i="1"/>
  <c r="AE422" i="1"/>
  <c r="AE421" i="1"/>
  <c r="AE420" i="1"/>
  <c r="AE419" i="1"/>
  <c r="AE418" i="1"/>
  <c r="AE417" i="1"/>
  <c r="AE416" i="1"/>
  <c r="AE415" i="1"/>
  <c r="AE414" i="1"/>
  <c r="AE413" i="1"/>
  <c r="AE412" i="1"/>
  <c r="AE411" i="1"/>
  <c r="AE410" i="1"/>
  <c r="AE409" i="1"/>
  <c r="AE408" i="1"/>
  <c r="AE407" i="1"/>
  <c r="AE406" i="1"/>
  <c r="AE405" i="1"/>
  <c r="AE404" i="1"/>
  <c r="AE403" i="1"/>
  <c r="AE402" i="1"/>
  <c r="AE401" i="1"/>
  <c r="AE400" i="1"/>
  <c r="AE399" i="1"/>
  <c r="AE398" i="1"/>
  <c r="AE397" i="1"/>
  <c r="AE396" i="1"/>
  <c r="AE395" i="1"/>
  <c r="AE394" i="1"/>
  <c r="AE393" i="1"/>
  <c r="AE392" i="1"/>
  <c r="AE391" i="1"/>
  <c r="AE390" i="1"/>
  <c r="AE389" i="1"/>
  <c r="AE388" i="1"/>
  <c r="AE387" i="1"/>
  <c r="AE386" i="1"/>
  <c r="AE385" i="1"/>
  <c r="AE384" i="1"/>
  <c r="AE383" i="1"/>
  <c r="AE382" i="1"/>
  <c r="AE381" i="1"/>
  <c r="AE380" i="1"/>
  <c r="AE379" i="1"/>
  <c r="AE378" i="1"/>
  <c r="AE377" i="1"/>
  <c r="AE376" i="1"/>
  <c r="AE375" i="1"/>
  <c r="AE374" i="1"/>
  <c r="AE373" i="1"/>
  <c r="AE372" i="1"/>
  <c r="AE371" i="1"/>
  <c r="AE370" i="1"/>
  <c r="AE369" i="1"/>
  <c r="AE368" i="1"/>
  <c r="AE367" i="1"/>
  <c r="AE366" i="1"/>
  <c r="AE365" i="1"/>
  <c r="AE364" i="1"/>
  <c r="AE363" i="1"/>
  <c r="AE362" i="1"/>
  <c r="AE361" i="1"/>
  <c r="AE360" i="1"/>
  <c r="AE359" i="1"/>
  <c r="AE358" i="1"/>
  <c r="AE357" i="1"/>
  <c r="AE356" i="1"/>
  <c r="AE355" i="1"/>
  <c r="AE354" i="1"/>
  <c r="AE353" i="1"/>
  <c r="AE352" i="1"/>
  <c r="AE351" i="1"/>
  <c r="AE350" i="1"/>
  <c r="AE349" i="1"/>
  <c r="AE348" i="1"/>
  <c r="AE347" i="1"/>
  <c r="AE346" i="1"/>
  <c r="AE345" i="1"/>
  <c r="AE344" i="1"/>
  <c r="AE343" i="1"/>
  <c r="AE342" i="1"/>
  <c r="AE341" i="1"/>
  <c r="AE340" i="1"/>
  <c r="AE339" i="1"/>
  <c r="AE338" i="1"/>
  <c r="AE337" i="1"/>
  <c r="AE336" i="1"/>
  <c r="AE335" i="1"/>
  <c r="AE334" i="1"/>
  <c r="AE333" i="1"/>
  <c r="AE332" i="1"/>
  <c r="AE331" i="1"/>
  <c r="AE330" i="1"/>
  <c r="AE329" i="1"/>
  <c r="AE328" i="1"/>
  <c r="AE327" i="1"/>
  <c r="AE326" i="1"/>
  <c r="AE325" i="1"/>
  <c r="AE324" i="1"/>
  <c r="AE323" i="1"/>
  <c r="AE322" i="1"/>
  <c r="AE321" i="1"/>
  <c r="AE320" i="1"/>
  <c r="AE319" i="1"/>
  <c r="AE318" i="1"/>
  <c r="AE317" i="1"/>
  <c r="AE316" i="1"/>
  <c r="AE315" i="1"/>
  <c r="AE314" i="1"/>
  <c r="AE313" i="1"/>
  <c r="AE312" i="1"/>
  <c r="AE311" i="1"/>
  <c r="AE310" i="1"/>
  <c r="AE309" i="1"/>
  <c r="AE308" i="1"/>
  <c r="AE307" i="1"/>
  <c r="AE306" i="1"/>
  <c r="AE305" i="1"/>
  <c r="AE304" i="1"/>
  <c r="AE303" i="1"/>
  <c r="AE302" i="1"/>
  <c r="AE301" i="1"/>
  <c r="AE300" i="1"/>
  <c r="AE299" i="1"/>
  <c r="AE298" i="1"/>
  <c r="AE297" i="1"/>
  <c r="AE296" i="1"/>
  <c r="AE295" i="1"/>
  <c r="AE294" i="1"/>
  <c r="AE293" i="1"/>
  <c r="AE292" i="1"/>
  <c r="AE291" i="1"/>
  <c r="AE290" i="1"/>
  <c r="AE289" i="1"/>
  <c r="AE288" i="1"/>
  <c r="AE287" i="1"/>
  <c r="AE286" i="1"/>
  <c r="AE285" i="1"/>
  <c r="AE284" i="1"/>
  <c r="AE283" i="1"/>
  <c r="AE282" i="1"/>
  <c r="AE281" i="1"/>
  <c r="AE280" i="1"/>
  <c r="AE279" i="1"/>
  <c r="AE278" i="1"/>
  <c r="AE277" i="1"/>
  <c r="AE276" i="1"/>
  <c r="AE275" i="1"/>
  <c r="AE274" i="1"/>
  <c r="AE273" i="1"/>
  <c r="AE272" i="1"/>
  <c r="AE271" i="1"/>
  <c r="AE270" i="1"/>
  <c r="AE269" i="1"/>
  <c r="AE268" i="1"/>
  <c r="AE267" i="1"/>
  <c r="AE266" i="1"/>
  <c r="AE265" i="1"/>
  <c r="AE264" i="1"/>
  <c r="AE263" i="1"/>
  <c r="AE262" i="1"/>
  <c r="AE261" i="1"/>
  <c r="AE260" i="1"/>
  <c r="AE259" i="1"/>
  <c r="AE258" i="1"/>
  <c r="AE257" i="1"/>
  <c r="AE256" i="1"/>
  <c r="AE255" i="1"/>
  <c r="AE254" i="1"/>
  <c r="AE253" i="1"/>
  <c r="AE252" i="1"/>
  <c r="AE251" i="1"/>
  <c r="AE250" i="1"/>
  <c r="AE249" i="1"/>
  <c r="AE248" i="1"/>
  <c r="AE247" i="1"/>
  <c r="AE246" i="1"/>
  <c r="AE245" i="1"/>
  <c r="AE244" i="1"/>
  <c r="AE243" i="1"/>
  <c r="AE242" i="1"/>
  <c r="AE241" i="1"/>
  <c r="AE240" i="1"/>
  <c r="AE239" i="1"/>
  <c r="AE238" i="1"/>
  <c r="AE237" i="1"/>
  <c r="AE236" i="1"/>
  <c r="AE235" i="1"/>
  <c r="AE234" i="1"/>
  <c r="AE233" i="1"/>
  <c r="AE232" i="1"/>
  <c r="AE231" i="1"/>
  <c r="AE230" i="1"/>
  <c r="AE229" i="1"/>
  <c r="AE228" i="1"/>
  <c r="AE227" i="1"/>
  <c r="AE226" i="1"/>
  <c r="AE225" i="1"/>
  <c r="AE224" i="1"/>
  <c r="AE223" i="1"/>
  <c r="AE222" i="1"/>
  <c r="AE221" i="1"/>
  <c r="AE220" i="1"/>
  <c r="AE219" i="1"/>
  <c r="AE218" i="1"/>
  <c r="AE217" i="1"/>
  <c r="AE216" i="1"/>
  <c r="AE215" i="1"/>
  <c r="AE214" i="1"/>
  <c r="AE213" i="1"/>
  <c r="AE212" i="1"/>
  <c r="AE211" i="1"/>
  <c r="AE210" i="1"/>
  <c r="AE209" i="1"/>
  <c r="AE208" i="1"/>
  <c r="AE207" i="1"/>
  <c r="AE206" i="1"/>
  <c r="AE205" i="1"/>
  <c r="AE204" i="1"/>
  <c r="AE203" i="1"/>
  <c r="AE202" i="1"/>
  <c r="AE201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8" i="1"/>
  <c r="AE187" i="1"/>
  <c r="AE186" i="1"/>
  <c r="AE185" i="1"/>
  <c r="AE184" i="1"/>
  <c r="AE183" i="1"/>
  <c r="AE182" i="1"/>
  <c r="AE181" i="1"/>
  <c r="AE180" i="1"/>
  <c r="AE179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46" i="1"/>
  <c r="AE145" i="1"/>
  <c r="AE144" i="1"/>
  <c r="AE143" i="1"/>
  <c r="AE142" i="1"/>
  <c r="AE141" i="1"/>
  <c r="AE140" i="1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Y1357" i="1"/>
  <c r="Y1356" i="1"/>
  <c r="Y1355" i="1"/>
  <c r="Y1354" i="1"/>
  <c r="Y1353" i="1"/>
  <c r="Y1352" i="1"/>
  <c r="Y1351" i="1"/>
  <c r="Y1350" i="1"/>
  <c r="Y1349" i="1"/>
  <c r="Y1348" i="1"/>
  <c r="Y1347" i="1"/>
  <c r="Y1346" i="1"/>
  <c r="Y1345" i="1"/>
  <c r="Y1344" i="1"/>
  <c r="Y1343" i="1"/>
  <c r="Y1342" i="1"/>
  <c r="Y1341" i="1"/>
  <c r="Y1340" i="1"/>
  <c r="Y1339" i="1"/>
  <c r="Y1338" i="1"/>
  <c r="Y1337" i="1"/>
  <c r="Y1336" i="1"/>
  <c r="Y1335" i="1"/>
  <c r="Y1334" i="1"/>
  <c r="Y1333" i="1"/>
  <c r="Y1332" i="1"/>
  <c r="Y1331" i="1"/>
  <c r="Y1330" i="1"/>
  <c r="Y1329" i="1"/>
  <c r="Y1328" i="1"/>
  <c r="Y1327" i="1"/>
  <c r="Y1326" i="1"/>
  <c r="Y1325" i="1"/>
  <c r="Y1324" i="1"/>
  <c r="Y1323" i="1"/>
  <c r="Y1322" i="1"/>
  <c r="Y1321" i="1"/>
  <c r="Y1320" i="1"/>
  <c r="Y1319" i="1"/>
  <c r="Y1318" i="1"/>
  <c r="Y1317" i="1"/>
  <c r="Y1316" i="1"/>
  <c r="Y1315" i="1"/>
  <c r="Y1314" i="1"/>
  <c r="Y1313" i="1"/>
  <c r="Y1312" i="1"/>
  <c r="Y1311" i="1"/>
  <c r="Y1310" i="1"/>
  <c r="Y1309" i="1"/>
  <c r="Y1308" i="1"/>
  <c r="Y1307" i="1"/>
  <c r="Y1306" i="1"/>
  <c r="Y1305" i="1"/>
  <c r="Y1304" i="1"/>
  <c r="Y1303" i="1"/>
  <c r="Y1302" i="1"/>
  <c r="Y1301" i="1"/>
  <c r="Y1300" i="1"/>
  <c r="Y1299" i="1"/>
  <c r="Y1298" i="1"/>
  <c r="Y1297" i="1"/>
  <c r="Y1296" i="1"/>
  <c r="Y1295" i="1"/>
  <c r="Y1294" i="1"/>
  <c r="Y1293" i="1"/>
  <c r="Y1292" i="1"/>
  <c r="Y1291" i="1"/>
  <c r="Y1290" i="1"/>
  <c r="Y1289" i="1"/>
  <c r="Y1288" i="1"/>
  <c r="Y1287" i="1"/>
  <c r="Y1286" i="1"/>
  <c r="Y1285" i="1"/>
  <c r="Y1284" i="1"/>
  <c r="Y1283" i="1"/>
  <c r="Y1282" i="1"/>
  <c r="Y1281" i="1"/>
  <c r="Y1280" i="1"/>
  <c r="Y1279" i="1"/>
  <c r="Y1278" i="1"/>
  <c r="Y1277" i="1"/>
  <c r="Y1276" i="1"/>
  <c r="Y1275" i="1"/>
  <c r="Y1274" i="1"/>
  <c r="Y1273" i="1"/>
  <c r="Y1272" i="1"/>
  <c r="Y1271" i="1"/>
  <c r="Y1270" i="1"/>
  <c r="Y1269" i="1"/>
  <c r="Y1268" i="1"/>
  <c r="Y1267" i="1"/>
  <c r="Y1266" i="1"/>
  <c r="Y1265" i="1"/>
  <c r="Y1264" i="1"/>
  <c r="Y1263" i="1"/>
  <c r="Y1262" i="1"/>
  <c r="Y1261" i="1"/>
  <c r="Y1260" i="1"/>
  <c r="Y1259" i="1"/>
  <c r="Y1258" i="1"/>
  <c r="Y1257" i="1"/>
  <c r="Y1256" i="1"/>
  <c r="Y1255" i="1"/>
  <c r="Y1254" i="1"/>
  <c r="Y1253" i="1"/>
  <c r="Y1252" i="1"/>
  <c r="Y1251" i="1"/>
  <c r="Y1250" i="1"/>
  <c r="Y1249" i="1"/>
  <c r="Y1248" i="1"/>
  <c r="Y1247" i="1"/>
  <c r="Y1246" i="1"/>
  <c r="Y1245" i="1"/>
  <c r="Y1244" i="1"/>
  <c r="Y1243" i="1"/>
  <c r="Y1242" i="1"/>
  <c r="Y1241" i="1"/>
  <c r="Y1240" i="1"/>
  <c r="Y1239" i="1"/>
  <c r="Y1238" i="1"/>
  <c r="Y1237" i="1"/>
  <c r="Y1236" i="1"/>
  <c r="Y1235" i="1"/>
  <c r="Y1234" i="1"/>
  <c r="Y1233" i="1"/>
  <c r="Y1232" i="1"/>
  <c r="Y1231" i="1"/>
  <c r="Y1230" i="1"/>
  <c r="Y1229" i="1"/>
  <c r="Y1228" i="1"/>
  <c r="Y1227" i="1"/>
  <c r="Y1226" i="1"/>
  <c r="Y1225" i="1"/>
  <c r="Y1224" i="1"/>
  <c r="Y1223" i="1"/>
  <c r="Y1222" i="1"/>
  <c r="Y1221" i="1"/>
  <c r="Y1220" i="1"/>
  <c r="Y1219" i="1"/>
  <c r="Y1218" i="1"/>
  <c r="Y1217" i="1"/>
  <c r="Y1216" i="1"/>
  <c r="Y1215" i="1"/>
  <c r="Y1214" i="1"/>
  <c r="Y1213" i="1"/>
  <c r="Y1212" i="1"/>
  <c r="Y1211" i="1"/>
  <c r="Y1210" i="1"/>
  <c r="Y1209" i="1"/>
  <c r="Y1208" i="1"/>
  <c r="Y1207" i="1"/>
  <c r="Y1206" i="1"/>
  <c r="Y1205" i="1"/>
  <c r="Y1204" i="1"/>
  <c r="Y1203" i="1"/>
  <c r="Y1202" i="1"/>
  <c r="Y1201" i="1"/>
  <c r="Y1200" i="1"/>
  <c r="Y1199" i="1"/>
  <c r="Y1198" i="1"/>
  <c r="Y1197" i="1"/>
  <c r="Y1196" i="1"/>
  <c r="Y1195" i="1"/>
  <c r="Y1194" i="1"/>
  <c r="Y1193" i="1"/>
  <c r="Y1192" i="1"/>
  <c r="Y1191" i="1"/>
  <c r="Y1190" i="1"/>
  <c r="Y1189" i="1"/>
  <c r="Y1188" i="1"/>
  <c r="Y1187" i="1"/>
  <c r="Y1186" i="1"/>
  <c r="Y1185" i="1"/>
  <c r="Y1184" i="1"/>
  <c r="Y1183" i="1"/>
  <c r="Y1182" i="1"/>
  <c r="Y1181" i="1"/>
  <c r="Y1180" i="1"/>
  <c r="Y1179" i="1"/>
  <c r="Y1178" i="1"/>
  <c r="Y1177" i="1"/>
  <c r="Y1176" i="1"/>
  <c r="Y1175" i="1"/>
  <c r="Y1174" i="1"/>
  <c r="Y1173" i="1"/>
  <c r="Y1172" i="1"/>
  <c r="Y1171" i="1"/>
  <c r="Y1170" i="1"/>
  <c r="Y1169" i="1"/>
  <c r="Y1168" i="1"/>
  <c r="Y1167" i="1"/>
  <c r="Y1166" i="1"/>
  <c r="Y1165" i="1"/>
  <c r="Y1164" i="1"/>
  <c r="Y1163" i="1"/>
  <c r="Y1162" i="1"/>
  <c r="Y1161" i="1"/>
  <c r="Y1160" i="1"/>
  <c r="Y1159" i="1"/>
  <c r="Y1158" i="1"/>
  <c r="Y1157" i="1"/>
  <c r="Y1156" i="1"/>
  <c r="Y1155" i="1"/>
  <c r="Y1154" i="1"/>
  <c r="Y1153" i="1"/>
  <c r="Y1152" i="1"/>
  <c r="Y1151" i="1"/>
  <c r="Y1150" i="1"/>
  <c r="Y1149" i="1"/>
  <c r="Y1148" i="1"/>
  <c r="Y1147" i="1"/>
  <c r="Y1146" i="1"/>
  <c r="Y1145" i="1"/>
  <c r="Y1144" i="1"/>
  <c r="Y1143" i="1"/>
  <c r="Y1142" i="1"/>
  <c r="Y1141" i="1"/>
  <c r="Y1140" i="1"/>
  <c r="Y1139" i="1"/>
  <c r="Y1138" i="1"/>
  <c r="Y1137" i="1"/>
  <c r="Y1136" i="1"/>
  <c r="Y1135" i="1"/>
  <c r="Y1134" i="1"/>
  <c r="Y1133" i="1"/>
  <c r="Y1132" i="1"/>
  <c r="Y1131" i="1"/>
  <c r="Y1130" i="1"/>
  <c r="Y1129" i="1"/>
  <c r="Y1128" i="1"/>
  <c r="Y1127" i="1"/>
  <c r="Y1126" i="1"/>
  <c r="Y1125" i="1"/>
  <c r="Y1124" i="1"/>
  <c r="Y1123" i="1"/>
  <c r="Y1122" i="1"/>
  <c r="Y1121" i="1"/>
  <c r="Y1120" i="1"/>
  <c r="Y1119" i="1"/>
  <c r="Y1118" i="1"/>
  <c r="Y1117" i="1"/>
  <c r="Y1116" i="1"/>
  <c r="Y1115" i="1"/>
  <c r="Y1114" i="1"/>
  <c r="Y1113" i="1"/>
  <c r="Y1112" i="1"/>
  <c r="Y1111" i="1"/>
  <c r="Y1110" i="1"/>
  <c r="Y1109" i="1"/>
  <c r="Y1108" i="1"/>
  <c r="Y1107" i="1"/>
  <c r="Y1106" i="1"/>
  <c r="Y1105" i="1"/>
  <c r="Y1104" i="1"/>
  <c r="Y1103" i="1"/>
  <c r="Y1102" i="1"/>
  <c r="Y1101" i="1"/>
  <c r="Y1100" i="1"/>
  <c r="Y1099" i="1"/>
  <c r="Y1098" i="1"/>
  <c r="Y1097" i="1"/>
  <c r="Y1096" i="1"/>
  <c r="Y1095" i="1"/>
  <c r="Y1094" i="1"/>
  <c r="Y1093" i="1"/>
  <c r="Y1092" i="1"/>
  <c r="Y1091" i="1"/>
  <c r="Y1090" i="1"/>
  <c r="Y1089" i="1"/>
  <c r="Y1088" i="1"/>
  <c r="Y1087" i="1"/>
  <c r="Y1086" i="1"/>
  <c r="Y1085" i="1"/>
  <c r="Y1084" i="1"/>
  <c r="Y1083" i="1"/>
  <c r="Y1082" i="1"/>
  <c r="Y1081" i="1"/>
  <c r="Y1080" i="1"/>
  <c r="Y1079" i="1"/>
  <c r="Y1078" i="1"/>
  <c r="Y1077" i="1"/>
  <c r="Y1076" i="1"/>
  <c r="Y1075" i="1"/>
  <c r="Y1074" i="1"/>
  <c r="Y1073" i="1"/>
  <c r="Y1072" i="1"/>
  <c r="Y1071" i="1"/>
  <c r="Y1070" i="1"/>
  <c r="Y1069" i="1"/>
  <c r="Y1068" i="1"/>
  <c r="Y1067" i="1"/>
  <c r="Y1066" i="1"/>
  <c r="Y1065" i="1"/>
  <c r="Y1064" i="1"/>
  <c r="Y1063" i="1"/>
  <c r="Y1062" i="1"/>
  <c r="Y1061" i="1"/>
  <c r="Y1060" i="1"/>
  <c r="Y1059" i="1"/>
  <c r="Y1058" i="1"/>
  <c r="Y1057" i="1"/>
  <c r="Y1056" i="1"/>
  <c r="Y1055" i="1"/>
  <c r="Y1054" i="1"/>
  <c r="Y1053" i="1"/>
  <c r="Y1052" i="1"/>
  <c r="Y1051" i="1"/>
  <c r="Y1050" i="1"/>
  <c r="Y1049" i="1"/>
  <c r="Y1048" i="1"/>
  <c r="Y1047" i="1"/>
  <c r="Y1046" i="1"/>
  <c r="Y1045" i="1"/>
  <c r="Y1044" i="1"/>
  <c r="Y1043" i="1"/>
  <c r="Y1042" i="1"/>
  <c r="Y1041" i="1"/>
  <c r="Y1040" i="1"/>
  <c r="Y1039" i="1"/>
  <c r="Y1038" i="1"/>
  <c r="Y1037" i="1"/>
  <c r="Y1036" i="1"/>
  <c r="Y1035" i="1"/>
  <c r="Y1034" i="1"/>
  <c r="Y1033" i="1"/>
  <c r="Y1032" i="1"/>
  <c r="Y1031" i="1"/>
  <c r="Y1030" i="1"/>
  <c r="Y1029" i="1"/>
  <c r="Y1028" i="1"/>
  <c r="Y1027" i="1"/>
  <c r="Y1026" i="1"/>
  <c r="Y1025" i="1"/>
  <c r="Y1024" i="1"/>
  <c r="Y1023" i="1"/>
  <c r="Y1022" i="1"/>
  <c r="Y1021" i="1"/>
  <c r="Y1020" i="1"/>
  <c r="Y1019" i="1"/>
  <c r="Y1018" i="1"/>
  <c r="Y1017" i="1"/>
  <c r="Y1016" i="1"/>
  <c r="Y1015" i="1"/>
  <c r="Y1014" i="1"/>
  <c r="Y1013" i="1"/>
  <c r="Y1012" i="1"/>
  <c r="Y1011" i="1"/>
  <c r="Y1010" i="1"/>
  <c r="Y1009" i="1"/>
  <c r="Y1008" i="1"/>
  <c r="Y1007" i="1"/>
  <c r="Y1006" i="1"/>
  <c r="Y1005" i="1"/>
  <c r="Y1004" i="1"/>
  <c r="Y1003" i="1"/>
  <c r="Y1002" i="1"/>
  <c r="Y1001" i="1"/>
  <c r="Y1000" i="1"/>
  <c r="Y999" i="1"/>
  <c r="Y998" i="1"/>
  <c r="Y997" i="1"/>
  <c r="Y996" i="1"/>
  <c r="Y995" i="1"/>
  <c r="Y994" i="1"/>
  <c r="Y993" i="1"/>
  <c r="Y992" i="1"/>
  <c r="Y991" i="1"/>
  <c r="Y990" i="1"/>
  <c r="Y989" i="1"/>
  <c r="Y988" i="1"/>
  <c r="Y987" i="1"/>
  <c r="Y986" i="1"/>
  <c r="Y985" i="1"/>
  <c r="Y984" i="1"/>
  <c r="Y983" i="1"/>
  <c r="Y982" i="1"/>
  <c r="Y981" i="1"/>
  <c r="Y980" i="1"/>
  <c r="Y979" i="1"/>
  <c r="Y978" i="1"/>
  <c r="Y977" i="1"/>
  <c r="Y976" i="1"/>
  <c r="Y975" i="1"/>
  <c r="Y974" i="1"/>
  <c r="Y973" i="1"/>
  <c r="Y972" i="1"/>
  <c r="Y971" i="1"/>
  <c r="Y970" i="1"/>
  <c r="Y969" i="1"/>
  <c r="Y968" i="1"/>
  <c r="Y967" i="1"/>
  <c r="Y966" i="1"/>
  <c r="Y965" i="1"/>
  <c r="Y964" i="1"/>
  <c r="Y963" i="1"/>
  <c r="Y962" i="1"/>
  <c r="Y961" i="1"/>
  <c r="Y960" i="1"/>
  <c r="Y959" i="1"/>
  <c r="Y958" i="1"/>
  <c r="Y957" i="1"/>
  <c r="Y956" i="1"/>
  <c r="Y955" i="1"/>
  <c r="Y954" i="1"/>
  <c r="Y953" i="1"/>
  <c r="Y952" i="1"/>
  <c r="Y951" i="1"/>
  <c r="Y950" i="1"/>
  <c r="Y949" i="1"/>
  <c r="Y948" i="1"/>
  <c r="Y947" i="1"/>
  <c r="Y946" i="1"/>
  <c r="Y945" i="1"/>
  <c r="Y944" i="1"/>
  <c r="Y943" i="1"/>
  <c r="Y942" i="1"/>
  <c r="Y941" i="1"/>
  <c r="Y940" i="1"/>
  <c r="Y939" i="1"/>
  <c r="Y938" i="1"/>
  <c r="Y937" i="1"/>
  <c r="Y936" i="1"/>
  <c r="Y935" i="1"/>
  <c r="Y934" i="1"/>
  <c r="Y933" i="1"/>
  <c r="Y932" i="1"/>
  <c r="Y931" i="1"/>
  <c r="Y930" i="1"/>
  <c r="Y929" i="1"/>
  <c r="Y928" i="1"/>
  <c r="Y927" i="1"/>
  <c r="Y926" i="1"/>
  <c r="Y925" i="1"/>
  <c r="Y924" i="1"/>
  <c r="Y923" i="1"/>
  <c r="Y922" i="1"/>
  <c r="Y921" i="1"/>
  <c r="Y920" i="1"/>
  <c r="Y919" i="1"/>
  <c r="Y918" i="1"/>
  <c r="Y917" i="1"/>
  <c r="Y916" i="1"/>
  <c r="Y915" i="1"/>
  <c r="Y914" i="1"/>
  <c r="Y913" i="1"/>
  <c r="Y912" i="1"/>
  <c r="Y911" i="1"/>
  <c r="Y910" i="1"/>
  <c r="Y909" i="1"/>
  <c r="Y908" i="1"/>
  <c r="Y907" i="1"/>
  <c r="Y906" i="1"/>
  <c r="Y905" i="1"/>
  <c r="Y904" i="1"/>
  <c r="Y903" i="1"/>
  <c r="Y902" i="1"/>
  <c r="Y901" i="1"/>
  <c r="Y900" i="1"/>
  <c r="Y899" i="1"/>
  <c r="Y898" i="1"/>
  <c r="Y897" i="1"/>
  <c r="Y896" i="1"/>
  <c r="Y895" i="1"/>
  <c r="Y894" i="1"/>
  <c r="Y893" i="1"/>
  <c r="Y892" i="1"/>
  <c r="Y891" i="1"/>
  <c r="Y890" i="1"/>
  <c r="Y889" i="1"/>
  <c r="Y888" i="1"/>
  <c r="Y887" i="1"/>
  <c r="Y886" i="1"/>
  <c r="Y885" i="1"/>
  <c r="Y884" i="1"/>
  <c r="Y883" i="1"/>
  <c r="Y882" i="1"/>
  <c r="Y881" i="1"/>
  <c r="Y880" i="1"/>
  <c r="Y879" i="1"/>
  <c r="Y878" i="1"/>
  <c r="Y877" i="1"/>
  <c r="Y876" i="1"/>
  <c r="Y875" i="1"/>
  <c r="Y874" i="1"/>
  <c r="Y873" i="1"/>
  <c r="Y872" i="1"/>
  <c r="Y871" i="1"/>
  <c r="Y870" i="1"/>
  <c r="Y869" i="1"/>
  <c r="Y868" i="1"/>
  <c r="Y867" i="1"/>
  <c r="Y866" i="1"/>
  <c r="Y865" i="1"/>
  <c r="Y864" i="1"/>
  <c r="Y863" i="1"/>
  <c r="Y862" i="1"/>
  <c r="Y861" i="1"/>
  <c r="Y860" i="1"/>
  <c r="Y859" i="1"/>
  <c r="Y858" i="1"/>
  <c r="Y857" i="1"/>
  <c r="Y856" i="1"/>
  <c r="Y855" i="1"/>
  <c r="Y854" i="1"/>
  <c r="Y853" i="1"/>
  <c r="Y852" i="1"/>
  <c r="Y851" i="1"/>
  <c r="Y850" i="1"/>
  <c r="Y849" i="1"/>
  <c r="Y848" i="1"/>
  <c r="Y847" i="1"/>
  <c r="Y846" i="1"/>
  <c r="Y845" i="1"/>
  <c r="Y844" i="1"/>
  <c r="Y843" i="1"/>
  <c r="Y842" i="1"/>
  <c r="Y841" i="1"/>
  <c r="Y840" i="1"/>
  <c r="Y839" i="1"/>
  <c r="Y838" i="1"/>
  <c r="Y837" i="1"/>
  <c r="Y836" i="1"/>
  <c r="Y835" i="1"/>
  <c r="Y834" i="1"/>
  <c r="Y833" i="1"/>
  <c r="Y832" i="1"/>
  <c r="Y831" i="1"/>
  <c r="Y830" i="1"/>
  <c r="Y829" i="1"/>
  <c r="Y828" i="1"/>
  <c r="Y827" i="1"/>
  <c r="Y826" i="1"/>
  <c r="Y825" i="1"/>
  <c r="Y824" i="1"/>
  <c r="Y823" i="1"/>
  <c r="Y822" i="1"/>
  <c r="Y821" i="1"/>
  <c r="Y820" i="1"/>
  <c r="Y819" i="1"/>
  <c r="Y818" i="1"/>
  <c r="Y817" i="1"/>
  <c r="Y816" i="1"/>
  <c r="Y815" i="1"/>
  <c r="Y814" i="1"/>
  <c r="Y813" i="1"/>
  <c r="Y812" i="1"/>
  <c r="Y811" i="1"/>
  <c r="Y810" i="1"/>
  <c r="Y809" i="1"/>
  <c r="Y808" i="1"/>
  <c r="Y807" i="1"/>
  <c r="Y806" i="1"/>
  <c r="Y805" i="1"/>
  <c r="Y804" i="1"/>
  <c r="Y803" i="1"/>
  <c r="Y802" i="1"/>
  <c r="Y801" i="1"/>
  <c r="Y800" i="1"/>
  <c r="Y799" i="1"/>
  <c r="Y798" i="1"/>
  <c r="Y797" i="1"/>
  <c r="Y796" i="1"/>
  <c r="Y795" i="1"/>
  <c r="Y794" i="1"/>
  <c r="Y793" i="1"/>
  <c r="Y792" i="1"/>
  <c r="Y791" i="1"/>
  <c r="Y790" i="1"/>
  <c r="Y789" i="1"/>
  <c r="Y788" i="1"/>
  <c r="Y787" i="1"/>
  <c r="Y786" i="1"/>
  <c r="Y785" i="1"/>
  <c r="Y784" i="1"/>
  <c r="Y783" i="1"/>
  <c r="Y782" i="1"/>
  <c r="Y781" i="1"/>
  <c r="Y780" i="1"/>
  <c r="Y779" i="1"/>
  <c r="Y778" i="1"/>
  <c r="Y777" i="1"/>
  <c r="Y776" i="1"/>
  <c r="Y775" i="1"/>
  <c r="Y774" i="1"/>
  <c r="Y773" i="1"/>
  <c r="Y772" i="1"/>
  <c r="Y771" i="1"/>
  <c r="Y770" i="1"/>
  <c r="Y769" i="1"/>
  <c r="Y768" i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738" i="1"/>
  <c r="Y737" i="1"/>
  <c r="Y736" i="1"/>
  <c r="Y735" i="1"/>
  <c r="Y734" i="1"/>
  <c r="Y733" i="1"/>
  <c r="Y732" i="1"/>
  <c r="Y731" i="1"/>
  <c r="Y730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AD1358" i="1"/>
  <c r="AC1358" i="1"/>
  <c r="AB1358" i="1"/>
  <c r="AA1358" i="1"/>
  <c r="Z1358" i="1"/>
  <c r="AE1358" i="1" s="1"/>
  <c r="X1358" i="1"/>
  <c r="W1358" i="1"/>
  <c r="V1358" i="1"/>
  <c r="U1358" i="1"/>
  <c r="T1358" i="1"/>
  <c r="Y1358" i="1" l="1"/>
</calcChain>
</file>

<file path=xl/sharedStrings.xml><?xml version="1.0" encoding="utf-8"?>
<sst xmlns="http://schemas.openxmlformats.org/spreadsheetml/2006/main" count="10713" uniqueCount="1961">
  <si>
    <t>2022 Federal Election House of Representatives First Preferences By Candidate By Vote Type [Event:27966 Phase:FinalResults Generated:2022-07-19T10:29:59 Cycle:06578790-03c6-4cf4-b786-103cfb915abd Created:2022-07-19T10:24:10 Environment:PROD Site:CANBERRA Server:TALLYROOM Version:10.9.9.0]</t>
  </si>
  <si>
    <t>StateAb</t>
  </si>
  <si>
    <t>DivisionID</t>
  </si>
  <si>
    <t>DivisionNm</t>
  </si>
  <si>
    <t>CandidateID</t>
  </si>
  <si>
    <t>Surname</t>
  </si>
  <si>
    <t>GivenNm</t>
  </si>
  <si>
    <t>BallotPosition</t>
  </si>
  <si>
    <t>Elected</t>
  </si>
  <si>
    <t>HistoricElected</t>
  </si>
  <si>
    <t>PartyAb</t>
  </si>
  <si>
    <t>PartyNm</t>
  </si>
  <si>
    <t>OrdinaryVotes</t>
  </si>
  <si>
    <t>AbsentVotes</t>
  </si>
  <si>
    <t>ProvisionalVotes</t>
  </si>
  <si>
    <t>PrePollVotes</t>
  </si>
  <si>
    <t>PostalVotes</t>
  </si>
  <si>
    <t>TotalVotes</t>
  </si>
  <si>
    <t>Swing</t>
  </si>
  <si>
    <t>ACT</t>
  </si>
  <si>
    <t>Bean</t>
  </si>
  <si>
    <t>CONWAY</t>
  </si>
  <si>
    <t>Sean</t>
  </si>
  <si>
    <t>N</t>
  </si>
  <si>
    <t>UAPP</t>
  </si>
  <si>
    <t>United Australia Party</t>
  </si>
  <si>
    <t>AMBARD</t>
  </si>
  <si>
    <t>Benjamin</t>
  </si>
  <si>
    <t>ON</t>
  </si>
  <si>
    <t>Pauline Hanson's One Nation</t>
  </si>
  <si>
    <t>SMITH</t>
  </si>
  <si>
    <t>David</t>
  </si>
  <si>
    <t>Y</t>
  </si>
  <si>
    <t>ALP</t>
  </si>
  <si>
    <t>Australian Labor Party</t>
  </si>
  <si>
    <t>CHRISTIE</t>
  </si>
  <si>
    <t>Jamie</t>
  </si>
  <si>
    <t>IND</t>
  </si>
  <si>
    <t>Independent</t>
  </si>
  <si>
    <t>SAVERY</t>
  </si>
  <si>
    <t>Kathryn Jane</t>
  </si>
  <si>
    <t>GRN</t>
  </si>
  <si>
    <t>The Greens</t>
  </si>
  <si>
    <t>HIATT</t>
  </si>
  <si>
    <t>Jane</t>
  </si>
  <si>
    <t>LP</t>
  </si>
  <si>
    <t>Liberal</t>
  </si>
  <si>
    <t>Informal</t>
  </si>
  <si>
    <t>Canberra</t>
  </si>
  <si>
    <t>Catherine</t>
  </si>
  <si>
    <t>MILES</t>
  </si>
  <si>
    <t>James</t>
  </si>
  <si>
    <t>BOHM</t>
  </si>
  <si>
    <t>Tim</t>
  </si>
  <si>
    <t>MINSON</t>
  </si>
  <si>
    <t>Slade</t>
  </si>
  <si>
    <t>HOLLO</t>
  </si>
  <si>
    <t>PAYNE</t>
  </si>
  <si>
    <t>Alicia</t>
  </si>
  <si>
    <t>Fenner</t>
  </si>
  <si>
    <t>LEIGH</t>
  </si>
  <si>
    <t>Andrew</t>
  </si>
  <si>
    <t>KUSTER</t>
  </si>
  <si>
    <t>Nathan</t>
  </si>
  <si>
    <t>ELTON</t>
  </si>
  <si>
    <t>Timothy Peter</t>
  </si>
  <si>
    <t>GRANT</t>
  </si>
  <si>
    <t>Lucia</t>
  </si>
  <si>
    <t>SOJIC</t>
  </si>
  <si>
    <t>Natasa</t>
  </si>
  <si>
    <t>JAKEMAN</t>
  </si>
  <si>
    <t>Guy</t>
  </si>
  <si>
    <t>LDP</t>
  </si>
  <si>
    <t>Liberal Democrats</t>
  </si>
  <si>
    <t>NSW</t>
  </si>
  <si>
    <t>Banks</t>
  </si>
  <si>
    <t>COLEMAN</t>
  </si>
  <si>
    <t>COCKER</t>
  </si>
  <si>
    <t>Elouise Ivy</t>
  </si>
  <si>
    <t>MOMIRCEVSKI</t>
  </si>
  <si>
    <t>Marika</t>
  </si>
  <si>
    <t>HANNA</t>
  </si>
  <si>
    <t>Natalie</t>
  </si>
  <si>
    <t>KHOUW</t>
  </si>
  <si>
    <t>Steve</t>
  </si>
  <si>
    <t>NAFD</t>
  </si>
  <si>
    <t>HEFFERNAN</t>
  </si>
  <si>
    <t>Malcolm Phillip</t>
  </si>
  <si>
    <t>SOON</t>
  </si>
  <si>
    <t>Zhi</t>
  </si>
  <si>
    <t>Labor</t>
  </si>
  <si>
    <t>Barton</t>
  </si>
  <si>
    <t>BURNEY</t>
  </si>
  <si>
    <t>Linda</t>
  </si>
  <si>
    <t>HONOS</t>
  </si>
  <si>
    <t>Dimitri</t>
  </si>
  <si>
    <t>VANDIJK</t>
  </si>
  <si>
    <t>Taylor</t>
  </si>
  <si>
    <t>GOODY</t>
  </si>
  <si>
    <t>John</t>
  </si>
  <si>
    <t>POLLARD</t>
  </si>
  <si>
    <t>Phillip</t>
  </si>
  <si>
    <t>Bennelong</t>
  </si>
  <si>
    <t>AUGUST</t>
  </si>
  <si>
    <t>SOPA</t>
  </si>
  <si>
    <t>FUSION: Science, Pirate, Secular, Climate Emergency</t>
  </si>
  <si>
    <t>ADAMS</t>
  </si>
  <si>
    <t>Tony</t>
  </si>
  <si>
    <t>CAMERON</t>
  </si>
  <si>
    <t>Dougal</t>
  </si>
  <si>
    <t>KENNEDY</t>
  </si>
  <si>
    <t>Simon</t>
  </si>
  <si>
    <t>COLLYER</t>
  </si>
  <si>
    <t>Rhys Ian</t>
  </si>
  <si>
    <t>WATERSON</t>
  </si>
  <si>
    <t>Victor</t>
  </si>
  <si>
    <t>LAXALE</t>
  </si>
  <si>
    <t>Jerome</t>
  </si>
  <si>
    <t>DHONGDUE</t>
  </si>
  <si>
    <t>Kyinzom</t>
  </si>
  <si>
    <t>DPDA</t>
  </si>
  <si>
    <t>Democratic Alliance</t>
  </si>
  <si>
    <t>Berowra</t>
  </si>
  <si>
    <t>SAMIOS</t>
  </si>
  <si>
    <t>Nicholas</t>
  </si>
  <si>
    <t>SALITRA</t>
  </si>
  <si>
    <t>Tania</t>
  </si>
  <si>
    <t>BOSMA</t>
  </si>
  <si>
    <t>Rhiannon</t>
  </si>
  <si>
    <t>LEESER</t>
  </si>
  <si>
    <t>Julian</t>
  </si>
  <si>
    <t>CLARKE</t>
  </si>
  <si>
    <t>Brendan Michael</t>
  </si>
  <si>
    <t>KOSCHINSKI</t>
  </si>
  <si>
    <t>Benson</t>
  </si>
  <si>
    <t>LOUIE</t>
  </si>
  <si>
    <t>David James</t>
  </si>
  <si>
    <t>CYA</t>
  </si>
  <si>
    <t>Australian Federation Party</t>
  </si>
  <si>
    <t>WOODWARD</t>
  </si>
  <si>
    <t>Roger</t>
  </si>
  <si>
    <t>MARTINIC</t>
  </si>
  <si>
    <t>Christopher</t>
  </si>
  <si>
    <t>CASWELL</t>
  </si>
  <si>
    <t>Blaxland</t>
  </si>
  <si>
    <t>STEPANOFF</t>
  </si>
  <si>
    <t>Adam</t>
  </si>
  <si>
    <t>GUNEY</t>
  </si>
  <si>
    <t>Oz</t>
  </si>
  <si>
    <t>EISLER</t>
  </si>
  <si>
    <t>CLARE</t>
  </si>
  <si>
    <t>Jason</t>
  </si>
  <si>
    <t>SINOSIC</t>
  </si>
  <si>
    <t>Elvis</t>
  </si>
  <si>
    <t>Bradfield</t>
  </si>
  <si>
    <t>BOELE</t>
  </si>
  <si>
    <t>Nicolette</t>
  </si>
  <si>
    <t>BRIGDEN</t>
  </si>
  <si>
    <t>David Gordon</t>
  </si>
  <si>
    <t>COUSINS</t>
  </si>
  <si>
    <t>Martin</t>
  </si>
  <si>
    <t>KITSON</t>
  </si>
  <si>
    <t>Janine</t>
  </si>
  <si>
    <t>FLETCHER</t>
  </si>
  <si>
    <t>Rob</t>
  </si>
  <si>
    <t>Paul</t>
  </si>
  <si>
    <t>LOWE</t>
  </si>
  <si>
    <t>Michael</t>
  </si>
  <si>
    <t>Calare</t>
  </si>
  <si>
    <t>HOOK</t>
  </si>
  <si>
    <t>Kate</t>
  </si>
  <si>
    <t>WHITTAKER</t>
  </si>
  <si>
    <t>Stacey</t>
  </si>
  <si>
    <t>NANKERVIS</t>
  </si>
  <si>
    <t>Kay</t>
  </si>
  <si>
    <t>ELLIOTT</t>
  </si>
  <si>
    <t>Sarah</t>
  </si>
  <si>
    <t>GEE</t>
  </si>
  <si>
    <t>NP</t>
  </si>
  <si>
    <t>The Nationals</t>
  </si>
  <si>
    <t>JANNIS</t>
  </si>
  <si>
    <t>Adam John</t>
  </si>
  <si>
    <t>Chifley</t>
  </si>
  <si>
    <t>BATISH</t>
  </si>
  <si>
    <t>Amit</t>
  </si>
  <si>
    <t>RASKOV</t>
  </si>
  <si>
    <t>Zvetanka</t>
  </si>
  <si>
    <t>KHAN</t>
  </si>
  <si>
    <t>Ammar</t>
  </si>
  <si>
    <t>ROUGHLEY</t>
  </si>
  <si>
    <t>Ben</t>
  </si>
  <si>
    <t>SELVENTHIRAN</t>
  </si>
  <si>
    <t>Sujan</t>
  </si>
  <si>
    <t>SINGH</t>
  </si>
  <si>
    <t>Jugandeep</t>
  </si>
  <si>
    <t>HUSIC</t>
  </si>
  <si>
    <t>Ed</t>
  </si>
  <si>
    <t>Cook</t>
  </si>
  <si>
    <t>Gaye</t>
  </si>
  <si>
    <t>DYSON</t>
  </si>
  <si>
    <t>MORRISON</t>
  </si>
  <si>
    <t>Scott</t>
  </si>
  <si>
    <t>GUINANE</t>
  </si>
  <si>
    <t>Jacqueline</t>
  </si>
  <si>
    <t>EARLE</t>
  </si>
  <si>
    <t>Cowper</t>
  </si>
  <si>
    <t>ASPIOTIS</t>
  </si>
  <si>
    <t>Faye</t>
  </si>
  <si>
    <t>McMULLEN</t>
  </si>
  <si>
    <t>Keith</t>
  </si>
  <si>
    <t>CONAGHAN</t>
  </si>
  <si>
    <t>Pat</t>
  </si>
  <si>
    <t>HEISE</t>
  </si>
  <si>
    <t>Caz</t>
  </si>
  <si>
    <t>CHASELING</t>
  </si>
  <si>
    <t>FAIRHALL</t>
  </si>
  <si>
    <t>Joshua Stephen</t>
  </si>
  <si>
    <t>NOTT</t>
  </si>
  <si>
    <t>Timothy</t>
  </si>
  <si>
    <t>Cunningham</t>
  </si>
  <si>
    <t>UREN</t>
  </si>
  <si>
    <t>Marcus</t>
  </si>
  <si>
    <t>BRITTON</t>
  </si>
  <si>
    <t>BYRNES</t>
  </si>
  <si>
    <t>Alison</t>
  </si>
  <si>
    <t>GARNAUT-MILLER</t>
  </si>
  <si>
    <t>Alexis</t>
  </si>
  <si>
    <t>CEC</t>
  </si>
  <si>
    <t>Citizens Party</t>
  </si>
  <si>
    <t>GREEN</t>
  </si>
  <si>
    <t>Dylan</t>
  </si>
  <si>
    <t>GLOVER</t>
  </si>
  <si>
    <t>GROGAN</t>
  </si>
  <si>
    <t>Thomas</t>
  </si>
  <si>
    <t>Dobell</t>
  </si>
  <si>
    <t>BARNES</t>
  </si>
  <si>
    <t>Geoff</t>
  </si>
  <si>
    <t>MACKIN</t>
  </si>
  <si>
    <t>Dean James</t>
  </si>
  <si>
    <t>FENELEY</t>
  </si>
  <si>
    <t>CONNOR</t>
  </si>
  <si>
    <t>Cath</t>
  </si>
  <si>
    <t>STEVENSON</t>
  </si>
  <si>
    <t>METHERELL</t>
  </si>
  <si>
    <t>Eliot</t>
  </si>
  <si>
    <t>McBRIDE</t>
  </si>
  <si>
    <t>Emma</t>
  </si>
  <si>
    <t>Eden-Monaro</t>
  </si>
  <si>
    <t>HOLGATE</t>
  </si>
  <si>
    <t>SPP</t>
  </si>
  <si>
    <t>Sustainable Australia Party - Stop Overdevelopment / Corruption</t>
  </si>
  <si>
    <t>HOLMES</t>
  </si>
  <si>
    <t>Maxwell</t>
  </si>
  <si>
    <t>McBAIN</t>
  </si>
  <si>
    <t>Kristy</t>
  </si>
  <si>
    <t>BUTLER</t>
  </si>
  <si>
    <t>Greg</t>
  </si>
  <si>
    <t>AUD</t>
  </si>
  <si>
    <t>Australian Democrats</t>
  </si>
  <si>
    <t>GARNON</t>
  </si>
  <si>
    <t>Darren Scott</t>
  </si>
  <si>
    <t>NOCKLES</t>
  </si>
  <si>
    <t>Jerry</t>
  </si>
  <si>
    <t>HARRIS</t>
  </si>
  <si>
    <t>Vivian</t>
  </si>
  <si>
    <t>McLENNAN</t>
  </si>
  <si>
    <t>Toni</t>
  </si>
  <si>
    <t>IMO</t>
  </si>
  <si>
    <t>Informed Medical Options Party</t>
  </si>
  <si>
    <t>THALER</t>
  </si>
  <si>
    <t>SHANNON</t>
  </si>
  <si>
    <t>Boyd</t>
  </si>
  <si>
    <t>Farrer</t>
  </si>
  <si>
    <t>DAVERN</t>
  </si>
  <si>
    <t>Eli</t>
  </si>
  <si>
    <t>LEY</t>
  </si>
  <si>
    <t>Sussan</t>
  </si>
  <si>
    <t>DUNCAN-STRELEC</t>
  </si>
  <si>
    <t>Amanda</t>
  </si>
  <si>
    <t>ASP</t>
  </si>
  <si>
    <t>Shooters, Fishers and Farmers Party</t>
  </si>
  <si>
    <t>ROWORTH</t>
  </si>
  <si>
    <t>Ian Christopher</t>
  </si>
  <si>
    <t>FRANCIS</t>
  </si>
  <si>
    <t>Richard</t>
  </si>
  <si>
    <t>RAMOS</t>
  </si>
  <si>
    <t>Julie</t>
  </si>
  <si>
    <t>Darren Michael</t>
  </si>
  <si>
    <t>Fowler</t>
  </si>
  <si>
    <t>KENEALLY</t>
  </si>
  <si>
    <t>Kristina</t>
  </si>
  <si>
    <t>PANICH</t>
  </si>
  <si>
    <t>Lela Lepa</t>
  </si>
  <si>
    <t>RUNGE</t>
  </si>
  <si>
    <t>Peter Ronald</t>
  </si>
  <si>
    <t>LE</t>
  </si>
  <si>
    <t>Dai</t>
  </si>
  <si>
    <t>NGUYEN</t>
  </si>
  <si>
    <t>Courtney</t>
  </si>
  <si>
    <t>MARGOS</t>
  </si>
  <si>
    <t>HOWARD</t>
  </si>
  <si>
    <t>Avery</t>
  </si>
  <si>
    <t>Gilmore</t>
  </si>
  <si>
    <t>CONSTANCE</t>
  </si>
  <si>
    <t>DIGIGLIO</t>
  </si>
  <si>
    <t>Nina</t>
  </si>
  <si>
    <t>McCALLUM</t>
  </si>
  <si>
    <t>Carmel</t>
  </si>
  <si>
    <t>MALONEY</t>
  </si>
  <si>
    <t>Jordan Lindsay</t>
  </si>
  <si>
    <t>EID</t>
  </si>
  <si>
    <t>Jerremy</t>
  </si>
  <si>
    <t>FADINI</t>
  </si>
  <si>
    <t>Adrian</t>
  </si>
  <si>
    <t>PHILLIPS</t>
  </si>
  <si>
    <t>Fiona</t>
  </si>
  <si>
    <t>Grayndler</t>
  </si>
  <si>
    <t>David Bruce</t>
  </si>
  <si>
    <t>ALBANESE</t>
  </si>
  <si>
    <t>Anthony</t>
  </si>
  <si>
    <t>ZHANG</t>
  </si>
  <si>
    <t>HAGGERTY</t>
  </si>
  <si>
    <t>KILHAM</t>
  </si>
  <si>
    <t>Sarina</t>
  </si>
  <si>
    <t>HENSELIN</t>
  </si>
  <si>
    <t>DELLO-IACOVO</t>
  </si>
  <si>
    <t>Michael Armando</t>
  </si>
  <si>
    <t>AJP</t>
  </si>
  <si>
    <t>Animal Justice Party</t>
  </si>
  <si>
    <t>JACOBS</t>
  </si>
  <si>
    <t>Rachael</t>
  </si>
  <si>
    <t>Greenway</t>
  </si>
  <si>
    <t>REX</t>
  </si>
  <si>
    <t>Mark Andrew</t>
  </si>
  <si>
    <t>ROWLAND</t>
  </si>
  <si>
    <t>Michelle</t>
  </si>
  <si>
    <t>KACHWALLA</t>
  </si>
  <si>
    <t>BOSI</t>
  </si>
  <si>
    <t>Riccardo Umberto Guerrino</t>
  </si>
  <si>
    <t>NANDA</t>
  </si>
  <si>
    <t>Love Preet Singh</t>
  </si>
  <si>
    <t>TURNER</t>
  </si>
  <si>
    <t>Rick</t>
  </si>
  <si>
    <t>PATHI</t>
  </si>
  <si>
    <t>Pradeep</t>
  </si>
  <si>
    <t>ATKINS</t>
  </si>
  <si>
    <t>Damien</t>
  </si>
  <si>
    <t>Hughes</t>
  </si>
  <si>
    <t>WARE</t>
  </si>
  <si>
    <t>Jenny</t>
  </si>
  <si>
    <t>THOMPSON</t>
  </si>
  <si>
    <t>Pete</t>
  </si>
  <si>
    <t>STEELE</t>
  </si>
  <si>
    <t>Georgia</t>
  </si>
  <si>
    <t>KELLY</t>
  </si>
  <si>
    <t>Craig</t>
  </si>
  <si>
    <t>SEYMOUR</t>
  </si>
  <si>
    <t>Narelle</t>
  </si>
  <si>
    <t>CAMPBELL</t>
  </si>
  <si>
    <t>Riley</t>
  </si>
  <si>
    <t>Hume</t>
  </si>
  <si>
    <t>BAINES</t>
  </si>
  <si>
    <t>DOLLIN</t>
  </si>
  <si>
    <t>Garry Trevor</t>
  </si>
  <si>
    <t>Rebecca</t>
  </si>
  <si>
    <t>MENERIPITIYAGE DONA</t>
  </si>
  <si>
    <t>Sheneli</t>
  </si>
  <si>
    <t>SELLER</t>
  </si>
  <si>
    <t>Ross Edward</t>
  </si>
  <si>
    <t>STEWART</t>
  </si>
  <si>
    <t>Karen</t>
  </si>
  <si>
    <t>TAYLOR</t>
  </si>
  <si>
    <t>Angus</t>
  </si>
  <si>
    <t>DE LIMA</t>
  </si>
  <si>
    <t>Joaquim Eduardo</t>
  </si>
  <si>
    <t>ACKERY</t>
  </si>
  <si>
    <t>Penny</t>
  </si>
  <si>
    <t>Hunter</t>
  </si>
  <si>
    <t>MURRAY</t>
  </si>
  <si>
    <t>Janet</t>
  </si>
  <si>
    <t>REPACHOLI</t>
  </si>
  <si>
    <t>Dan</t>
  </si>
  <si>
    <t>DAVIES</t>
  </si>
  <si>
    <t>Victoria</t>
  </si>
  <si>
    <t>BONDS</t>
  </si>
  <si>
    <t>Stuart</t>
  </si>
  <si>
    <t>TOWNSEND</t>
  </si>
  <si>
    <t>Cathy</t>
  </si>
  <si>
    <t>PASSFIELD</t>
  </si>
  <si>
    <t>THOMSON</t>
  </si>
  <si>
    <t>McNAMARA</t>
  </si>
  <si>
    <t>Dale</t>
  </si>
  <si>
    <t>LARUFFA</t>
  </si>
  <si>
    <t>Scott Fulvio</t>
  </si>
  <si>
    <t>Kingsford Smith</t>
  </si>
  <si>
    <t>DAVIS</t>
  </si>
  <si>
    <t>MARR</t>
  </si>
  <si>
    <t>Darrin</t>
  </si>
  <si>
    <t>TAWAF</t>
  </si>
  <si>
    <t>TAN</t>
  </si>
  <si>
    <t>Grace</t>
  </si>
  <si>
    <t>THISTLETHWAITE</t>
  </si>
  <si>
    <t>Matt</t>
  </si>
  <si>
    <t>Lindsay</t>
  </si>
  <si>
    <t>ROSS</t>
  </si>
  <si>
    <t>Trevor</t>
  </si>
  <si>
    <t>MORSSINK</t>
  </si>
  <si>
    <t>Pieter</t>
  </si>
  <si>
    <t>JAGO</t>
  </si>
  <si>
    <t>Max</t>
  </si>
  <si>
    <t>O'CONNOR</t>
  </si>
  <si>
    <t>Joseph</t>
  </si>
  <si>
    <t>McINTOSH</t>
  </si>
  <si>
    <t>Melissa</t>
  </si>
  <si>
    <t>McCLURE</t>
  </si>
  <si>
    <t>Gareth</t>
  </si>
  <si>
    <t>RAY</t>
  </si>
  <si>
    <t>Rebekah</t>
  </si>
  <si>
    <t>Lyne</t>
  </si>
  <si>
    <t>PEARCE</t>
  </si>
  <si>
    <t>Joanne</t>
  </si>
  <si>
    <t>PUTLAND</t>
  </si>
  <si>
    <t>Joel</t>
  </si>
  <si>
    <t>GILLESPIE</t>
  </si>
  <si>
    <t>SIMPSON</t>
  </si>
  <si>
    <t>Alex</t>
  </si>
  <si>
    <t>ATTKINS</t>
  </si>
  <si>
    <t>HORNSHAW</t>
  </si>
  <si>
    <t>Mark</t>
  </si>
  <si>
    <t>CASHMAN</t>
  </si>
  <si>
    <t>Josephine</t>
  </si>
  <si>
    <t>ATTENBOROUGH</t>
  </si>
  <si>
    <t>Karl</t>
  </si>
  <si>
    <t>Macarthur</t>
  </si>
  <si>
    <t>RIVERA</t>
  </si>
  <si>
    <t>Jayden</t>
  </si>
  <si>
    <t>PAUDEL</t>
  </si>
  <si>
    <t>Binod</t>
  </si>
  <si>
    <t>FREELANDER</t>
  </si>
  <si>
    <t>Mike</t>
  </si>
  <si>
    <t>SICARI</t>
  </si>
  <si>
    <t>Rosa Antonia</t>
  </si>
  <si>
    <t>KORMAN</t>
  </si>
  <si>
    <t>ZAHRA</t>
  </si>
  <si>
    <t>Mackellar</t>
  </si>
  <si>
    <t>Barry</t>
  </si>
  <si>
    <t>TNL</t>
  </si>
  <si>
    <t>DICKSON</t>
  </si>
  <si>
    <t>Darren</t>
  </si>
  <si>
    <t>SCAMPS</t>
  </si>
  <si>
    <t>Sophie</t>
  </si>
  <si>
    <t>GOODMAN</t>
  </si>
  <si>
    <t>Paula</t>
  </si>
  <si>
    <t>FALINSKI</t>
  </si>
  <si>
    <t>BALL</t>
  </si>
  <si>
    <t>Christopher Thomas</t>
  </si>
  <si>
    <t>HRNJAK</t>
  </si>
  <si>
    <t>Ethan</t>
  </si>
  <si>
    <t>Macquarie</t>
  </si>
  <si>
    <t>PETTITT</t>
  </si>
  <si>
    <t>TEMPLEMAN</t>
  </si>
  <si>
    <t>Susan</t>
  </si>
  <si>
    <t>EVANS</t>
  </si>
  <si>
    <t>Nicole</t>
  </si>
  <si>
    <t>JACKSON</t>
  </si>
  <si>
    <t>KEIGHTLEY</t>
  </si>
  <si>
    <t>HICKEY</t>
  </si>
  <si>
    <t>PALMER</t>
  </si>
  <si>
    <t>RICHARDS</t>
  </si>
  <si>
    <t>McMahon</t>
  </si>
  <si>
    <t>BOWEN</t>
  </si>
  <si>
    <t>Chris</t>
  </si>
  <si>
    <t>SALIBA</t>
  </si>
  <si>
    <t>Marie</t>
  </si>
  <si>
    <t>FORD</t>
  </si>
  <si>
    <t>SINGHA</t>
  </si>
  <si>
    <t>Vivek</t>
  </si>
  <si>
    <t>O'NEILL</t>
  </si>
  <si>
    <t>Astrid</t>
  </si>
  <si>
    <t>SHAMSABAD</t>
  </si>
  <si>
    <t>Cameron</t>
  </si>
  <si>
    <t>Mitchell</t>
  </si>
  <si>
    <t>MEAD</t>
  </si>
  <si>
    <t>Clinton</t>
  </si>
  <si>
    <t>DANIEL</t>
  </si>
  <si>
    <t>COX</t>
  </si>
  <si>
    <t>SELVARAJ</t>
  </si>
  <si>
    <t>Immanuel</t>
  </si>
  <si>
    <t>McKENZIE</t>
  </si>
  <si>
    <t>Donald</t>
  </si>
  <si>
    <t>HAWKE</t>
  </si>
  <si>
    <t>New England</t>
  </si>
  <si>
    <t>Pavlo</t>
  </si>
  <si>
    <t>DUNCAN</t>
  </si>
  <si>
    <t>Cindy Anne</t>
  </si>
  <si>
    <t>LEDGER</t>
  </si>
  <si>
    <t>Natasha</t>
  </si>
  <si>
    <t>JOYCE</t>
  </si>
  <si>
    <t>Barnaby</t>
  </si>
  <si>
    <t>SHARPHAM</t>
  </si>
  <si>
    <t>THOMAS</t>
  </si>
  <si>
    <t>SPARKS</t>
  </si>
  <si>
    <t>Carol</t>
  </si>
  <si>
    <t>HUGHES</t>
  </si>
  <si>
    <t>Laura</t>
  </si>
  <si>
    <t>Newcastle</t>
  </si>
  <si>
    <t>PYWELL</t>
  </si>
  <si>
    <t>Garth</t>
  </si>
  <si>
    <t>McCABE</t>
  </si>
  <si>
    <t>Charlotte</t>
  </si>
  <si>
    <t>COOK</t>
  </si>
  <si>
    <t>CLAYDON</t>
  </si>
  <si>
    <t>Sharon</t>
  </si>
  <si>
    <t>HUSSEY</t>
  </si>
  <si>
    <t>William</t>
  </si>
  <si>
    <t>WARK</t>
  </si>
  <si>
    <t>Katrina</t>
  </si>
  <si>
    <t>WATSON</t>
  </si>
  <si>
    <t>Mark James</t>
  </si>
  <si>
    <t>BROLLO</t>
  </si>
  <si>
    <t>Emily</t>
  </si>
  <si>
    <t>North Sydney</t>
  </si>
  <si>
    <t>BOURKE</t>
  </si>
  <si>
    <t>NALBANDIAN</t>
  </si>
  <si>
    <t>Robert</t>
  </si>
  <si>
    <t>ARMSTRONG</t>
  </si>
  <si>
    <t>Heather</t>
  </si>
  <si>
    <t>KLINE</t>
  </si>
  <si>
    <t>KINNEY</t>
  </si>
  <si>
    <t>Lesley</t>
  </si>
  <si>
    <t>TINKLER</t>
  </si>
  <si>
    <t>Dajen</t>
  </si>
  <si>
    <t>ZIMMERMAN</t>
  </si>
  <si>
    <t>Trent</t>
  </si>
  <si>
    <t>TINK</t>
  </si>
  <si>
    <t>Kylea Jane</t>
  </si>
  <si>
    <t>WALLS</t>
  </si>
  <si>
    <t>RENSHAW</t>
  </si>
  <si>
    <t>Page</t>
  </si>
  <si>
    <t>SEARLES</t>
  </si>
  <si>
    <t>PIKE</t>
  </si>
  <si>
    <t>Donna</t>
  </si>
  <si>
    <t>MILLER</t>
  </si>
  <si>
    <t>Kashmir</t>
  </si>
  <si>
    <t>Heather Mary</t>
  </si>
  <si>
    <t>DEEGAN</t>
  </si>
  <si>
    <t>Patrick</t>
  </si>
  <si>
    <t>DUROUX</t>
  </si>
  <si>
    <t>Brett Rodney</t>
  </si>
  <si>
    <t>IAP</t>
  </si>
  <si>
    <t>Indigenous - Aboriginal Party of Australia</t>
  </si>
  <si>
    <t>WILLIAMSON</t>
  </si>
  <si>
    <t>Ian</t>
  </si>
  <si>
    <t>HOGAN</t>
  </si>
  <si>
    <t>Kevin</t>
  </si>
  <si>
    <t>LUKE</t>
  </si>
  <si>
    <t>Hanabeth</t>
  </si>
  <si>
    <t>KILLINGBECK</t>
  </si>
  <si>
    <t>Serge</t>
  </si>
  <si>
    <t>Parkes</t>
  </si>
  <si>
    <t>HARDMAN</t>
  </si>
  <si>
    <t>Derek</t>
  </si>
  <si>
    <t>ROTHWELL</t>
  </si>
  <si>
    <t>Peter</t>
  </si>
  <si>
    <t>SWINBOURN</t>
  </si>
  <si>
    <t>Deborah</t>
  </si>
  <si>
    <t>COULTON</t>
  </si>
  <si>
    <t>VAN DER STEEN</t>
  </si>
  <si>
    <t>Petrus</t>
  </si>
  <si>
    <t>HOWE</t>
  </si>
  <si>
    <t>AYOUB</t>
  </si>
  <si>
    <t>Jack</t>
  </si>
  <si>
    <t>FRAIL</t>
  </si>
  <si>
    <t>Trish</t>
  </si>
  <si>
    <t>FOX</t>
  </si>
  <si>
    <t>Parramatta</t>
  </si>
  <si>
    <t>LAXMANALAL</t>
  </si>
  <si>
    <t>Rohan</t>
  </si>
  <si>
    <t>KOVACIC</t>
  </si>
  <si>
    <t>Maria</t>
  </si>
  <si>
    <t>FREEMAN</t>
  </si>
  <si>
    <t>TAZEWELL</t>
  </si>
  <si>
    <t>Liza</t>
  </si>
  <si>
    <t>FAYAD</t>
  </si>
  <si>
    <t>BRADLEY</t>
  </si>
  <si>
    <t>Phil</t>
  </si>
  <si>
    <t>CHARLTON</t>
  </si>
  <si>
    <t>CHRISTOU</t>
  </si>
  <si>
    <t>Paterson</t>
  </si>
  <si>
    <t>Neil</t>
  </si>
  <si>
    <t>VITNELL</t>
  </si>
  <si>
    <t>Brooke</t>
  </si>
  <si>
    <t>SWANSON</t>
  </si>
  <si>
    <t>Meryl</t>
  </si>
  <si>
    <t>KETAS</t>
  </si>
  <si>
    <t>Angela</t>
  </si>
  <si>
    <t>IHLEIN</t>
  </si>
  <si>
    <t>Louise</t>
  </si>
  <si>
    <t>BAILEY</t>
  </si>
  <si>
    <t>Sonia</t>
  </si>
  <si>
    <t>OLBOURNE</t>
  </si>
  <si>
    <t>Jason Mark</t>
  </si>
  <si>
    <t>Reid</t>
  </si>
  <si>
    <t>SITOU</t>
  </si>
  <si>
    <t>Sally</t>
  </si>
  <si>
    <t>KHALILI-NAGHADEH</t>
  </si>
  <si>
    <t>Sahar</t>
  </si>
  <si>
    <t>WALTERS</t>
  </si>
  <si>
    <t>Edward</t>
  </si>
  <si>
    <t>BAINI</t>
  </si>
  <si>
    <t>MARTIN</t>
  </si>
  <si>
    <t>DAOUD</t>
  </si>
  <si>
    <t>Jamal</t>
  </si>
  <si>
    <t>Charles</t>
  </si>
  <si>
    <t>Richmond</t>
  </si>
  <si>
    <t>SHARPLES</t>
  </si>
  <si>
    <t>Terry Patrick</t>
  </si>
  <si>
    <t>JONES</t>
  </si>
  <si>
    <t>SHEPHERD</t>
  </si>
  <si>
    <t>Monica</t>
  </si>
  <si>
    <t>WARTH</t>
  </si>
  <si>
    <t>BIGGS</t>
  </si>
  <si>
    <t>Gary</t>
  </si>
  <si>
    <t>ELLIOT</t>
  </si>
  <si>
    <t>Justine</t>
  </si>
  <si>
    <t>HONE</t>
  </si>
  <si>
    <t>Kimberly</t>
  </si>
  <si>
    <t>BELL-HENSELIN</t>
  </si>
  <si>
    <t>Tracey</t>
  </si>
  <si>
    <t>NOLAN</t>
  </si>
  <si>
    <t>Mandy</t>
  </si>
  <si>
    <t>MARKS</t>
  </si>
  <si>
    <t>Robert James</t>
  </si>
  <si>
    <t>Riverina</t>
  </si>
  <si>
    <t>ORCHARD</t>
  </si>
  <si>
    <t>JEFFRESON</t>
  </si>
  <si>
    <t>MARTELOZZO</t>
  </si>
  <si>
    <t>Daniel</t>
  </si>
  <si>
    <t>KARAITIANA</t>
  </si>
  <si>
    <t>McCORMACK</t>
  </si>
  <si>
    <t>CIAVARELLA</t>
  </si>
  <si>
    <t>McCRAE</t>
  </si>
  <si>
    <t>Dean</t>
  </si>
  <si>
    <t>ORGAN</t>
  </si>
  <si>
    <t>Robertson</t>
  </si>
  <si>
    <t>MURPHY</t>
  </si>
  <si>
    <t>REID</t>
  </si>
  <si>
    <t>Gordon</t>
  </si>
  <si>
    <t>BORTHWICK</t>
  </si>
  <si>
    <t>WICKS</t>
  </si>
  <si>
    <t>Lucy</t>
  </si>
  <si>
    <t>Barbara-Jane</t>
  </si>
  <si>
    <t>LOGAN</t>
  </si>
  <si>
    <t>Bentley</t>
  </si>
  <si>
    <t>LAWSON</t>
  </si>
  <si>
    <t>Jeffrey Wayne</t>
  </si>
  <si>
    <t>O'GRADY</t>
  </si>
  <si>
    <t>Billy</t>
  </si>
  <si>
    <t>MASON</t>
  </si>
  <si>
    <t>HAFNER</t>
  </si>
  <si>
    <t>Alexandra</t>
  </si>
  <si>
    <t>McGRATH</t>
  </si>
  <si>
    <t>Shelly</t>
  </si>
  <si>
    <t>Shortland</t>
  </si>
  <si>
    <t>ROBERTS</t>
  </si>
  <si>
    <t>Bree Suzanne</t>
  </si>
  <si>
    <t>PAYNTER</t>
  </si>
  <si>
    <t>Basil</t>
  </si>
  <si>
    <t>REED</t>
  </si>
  <si>
    <t>McGILL</t>
  </si>
  <si>
    <t>Nell</t>
  </si>
  <si>
    <t>CONROY</t>
  </si>
  <si>
    <t>MAXWELL</t>
  </si>
  <si>
    <t>Kenneth John</t>
  </si>
  <si>
    <t>GRIERSON</t>
  </si>
  <si>
    <t>Kim</t>
  </si>
  <si>
    <t>KING</t>
  </si>
  <si>
    <t>Quintin</t>
  </si>
  <si>
    <t>Sydney</t>
  </si>
  <si>
    <t>CHUTER</t>
  </si>
  <si>
    <t>SAL</t>
  </si>
  <si>
    <t>Socialist Alliance</t>
  </si>
  <si>
    <t>PLIBERSEK</t>
  </si>
  <si>
    <t>Tanya</t>
  </si>
  <si>
    <t>FERGUSON</t>
  </si>
  <si>
    <t>SAHAI</t>
  </si>
  <si>
    <t>Chetan</t>
  </si>
  <si>
    <t>ZHOU</t>
  </si>
  <si>
    <t>Wen</t>
  </si>
  <si>
    <t>McALISTER</t>
  </si>
  <si>
    <t>Ryan</t>
  </si>
  <si>
    <t>ANDRUSKA</t>
  </si>
  <si>
    <t>Alexander</t>
  </si>
  <si>
    <t>Warringah</t>
  </si>
  <si>
    <t>TRIPP</t>
  </si>
  <si>
    <t>Steven</t>
  </si>
  <si>
    <t>STEGGALL</t>
  </si>
  <si>
    <t>Zali</t>
  </si>
  <si>
    <t>ROBERTSON</t>
  </si>
  <si>
    <t>Andrew Colin</t>
  </si>
  <si>
    <t>GLANVILLE</t>
  </si>
  <si>
    <t>Kristyn</t>
  </si>
  <si>
    <t>DEVES</t>
  </si>
  <si>
    <t>Katherine</t>
  </si>
  <si>
    <t>MICKLEBURGH</t>
  </si>
  <si>
    <t>PATERSON</t>
  </si>
  <si>
    <t>Watson</t>
  </si>
  <si>
    <t>AKTER</t>
  </si>
  <si>
    <t>Sazeda</t>
  </si>
  <si>
    <t>KOUKOULIS</t>
  </si>
  <si>
    <t>BURKE</t>
  </si>
  <si>
    <t>JORGENSEN</t>
  </si>
  <si>
    <t>Alan</t>
  </si>
  <si>
    <t>SCHOTT</t>
  </si>
  <si>
    <t>Bradley</t>
  </si>
  <si>
    <t>Wentworth</t>
  </si>
  <si>
    <t>FISHER</t>
  </si>
  <si>
    <t>KANAK</t>
  </si>
  <si>
    <t>Dominic WY</t>
  </si>
  <si>
    <t>DUMER</t>
  </si>
  <si>
    <t>SPENDER</t>
  </si>
  <si>
    <t>Allegra</t>
  </si>
  <si>
    <t>LEWKOVITZ</t>
  </si>
  <si>
    <t>SHARMA</t>
  </si>
  <si>
    <t>Dave</t>
  </si>
  <si>
    <t>Werriwa</t>
  </si>
  <si>
    <t>TEY</t>
  </si>
  <si>
    <t>NIKOLIC</t>
  </si>
  <si>
    <t>Tony Mark</t>
  </si>
  <si>
    <t>STANLEY</t>
  </si>
  <si>
    <t>Anne Maree</t>
  </si>
  <si>
    <t>SHUKLA</t>
  </si>
  <si>
    <t>Apurva</t>
  </si>
  <si>
    <t>KAYAL</t>
  </si>
  <si>
    <t>Sam</t>
  </si>
  <si>
    <t>BOOKE</t>
  </si>
  <si>
    <t>Adam Paul</t>
  </si>
  <si>
    <t>Whitlam</t>
  </si>
  <si>
    <t>Stephen</t>
  </si>
  <si>
    <t>WHEELER</t>
  </si>
  <si>
    <t>Colin</t>
  </si>
  <si>
    <t>CAINS</t>
  </si>
  <si>
    <t>WODE</t>
  </si>
  <si>
    <t>Allan</t>
  </si>
  <si>
    <t>DIXON</t>
  </si>
  <si>
    <t>NT</t>
  </si>
  <si>
    <t>Lingiari</t>
  </si>
  <si>
    <t>RYAN</t>
  </si>
  <si>
    <t>CLP</t>
  </si>
  <si>
    <t>NT CLP</t>
  </si>
  <si>
    <t>McFARLAND</t>
  </si>
  <si>
    <t>Blair</t>
  </si>
  <si>
    <t>LEE</t>
  </si>
  <si>
    <t>Thong Sum</t>
  </si>
  <si>
    <t>MCLEOD</t>
  </si>
  <si>
    <t>SCRYMGOUR</t>
  </si>
  <si>
    <t>Marion</t>
  </si>
  <si>
    <t>A.L.P.</t>
  </si>
  <si>
    <t>GRAVENER</t>
  </si>
  <si>
    <t>Michael Setford</t>
  </si>
  <si>
    <t>ADAMSON AGARS</t>
  </si>
  <si>
    <t>Imelda</t>
  </si>
  <si>
    <t>GALLARD</t>
  </si>
  <si>
    <t>KASPAREK</t>
  </si>
  <si>
    <t>George</t>
  </si>
  <si>
    <t>Solomon</t>
  </si>
  <si>
    <t>BONANNI</t>
  </si>
  <si>
    <t>Kylie</t>
  </si>
  <si>
    <t>GOODRICH CARTTLING</t>
  </si>
  <si>
    <t>Aiya</t>
  </si>
  <si>
    <t>GOSLING</t>
  </si>
  <si>
    <t>Luke</t>
  </si>
  <si>
    <t>MACFARLANE</t>
  </si>
  <si>
    <t>Tina</t>
  </si>
  <si>
    <t>LOHSE</t>
  </si>
  <si>
    <t>SELFE</t>
  </si>
  <si>
    <t>Tayla Elise</t>
  </si>
  <si>
    <t>QLD</t>
  </si>
  <si>
    <t>MUTTON</t>
  </si>
  <si>
    <t>Danielle</t>
  </si>
  <si>
    <t>Queensland Greens</t>
  </si>
  <si>
    <t>JAQUES</t>
  </si>
  <si>
    <t>CUNNINGHAM</t>
  </si>
  <si>
    <t>Quinton Stewart</t>
  </si>
  <si>
    <t>SUDUK</t>
  </si>
  <si>
    <t>Liz</t>
  </si>
  <si>
    <t>NEUMANN</t>
  </si>
  <si>
    <t>Shayne</t>
  </si>
  <si>
    <t>PITMAN</t>
  </si>
  <si>
    <t>AUVA</t>
  </si>
  <si>
    <t>Australian Values Party</t>
  </si>
  <si>
    <t>LOWERY</t>
  </si>
  <si>
    <t>BIGGINS</t>
  </si>
  <si>
    <t>LNP</t>
  </si>
  <si>
    <t>Liberal National Party of Queensland</t>
  </si>
  <si>
    <t>Bonner</t>
  </si>
  <si>
    <t>VASTA</t>
  </si>
  <si>
    <t>Ross</t>
  </si>
  <si>
    <t>NEIL</t>
  </si>
  <si>
    <t>DIKLICH</t>
  </si>
  <si>
    <t>YOUNG</t>
  </si>
  <si>
    <t>Tabatha</t>
  </si>
  <si>
    <t>LAKEY</t>
  </si>
  <si>
    <t>Bernard</t>
  </si>
  <si>
    <t>Bowman</t>
  </si>
  <si>
    <t>TODD</t>
  </si>
  <si>
    <t>Walter</t>
  </si>
  <si>
    <t>STEVENS</t>
  </si>
  <si>
    <t>Mary-Jane</t>
  </si>
  <si>
    <t>MAZLIN</t>
  </si>
  <si>
    <t>Henry</t>
  </si>
  <si>
    <t>JOHNSON</t>
  </si>
  <si>
    <t>DUFF</t>
  </si>
  <si>
    <t>Donisha</t>
  </si>
  <si>
    <t>Brisbane</t>
  </si>
  <si>
    <t>Tiana</t>
  </si>
  <si>
    <t>KNUDSON</t>
  </si>
  <si>
    <t>Justin Marc</t>
  </si>
  <si>
    <t>BATES</t>
  </si>
  <si>
    <t>JARRETT</t>
  </si>
  <si>
    <t>Madonna</t>
  </si>
  <si>
    <t>HOLD</t>
  </si>
  <si>
    <t>BULL</t>
  </si>
  <si>
    <t>Capricornia</t>
  </si>
  <si>
    <t>STANTON</t>
  </si>
  <si>
    <t>Kylee</t>
  </si>
  <si>
    <t>GANFIELD</t>
  </si>
  <si>
    <t>Mick</t>
  </si>
  <si>
    <t>Russell</t>
  </si>
  <si>
    <t>Ken</t>
  </si>
  <si>
    <t>HARDING</t>
  </si>
  <si>
    <t>Nathan Luke</t>
  </si>
  <si>
    <t>LANDRY</t>
  </si>
  <si>
    <t>WHITTY</t>
  </si>
  <si>
    <t>Zteven</t>
  </si>
  <si>
    <t>GAP</t>
  </si>
  <si>
    <t>The Great Australian Party</t>
  </si>
  <si>
    <t>Dawson</t>
  </si>
  <si>
    <t>WILLCOX</t>
  </si>
  <si>
    <t>HALL</t>
  </si>
  <si>
    <t>HAMILTON</t>
  </si>
  <si>
    <t>Shane</t>
  </si>
  <si>
    <t>Jim</t>
  </si>
  <si>
    <t>Christian Nigel</t>
  </si>
  <si>
    <t>Ciaron</t>
  </si>
  <si>
    <t>KAP</t>
  </si>
  <si>
    <t>Katter's Australian Party (KAP)</t>
  </si>
  <si>
    <t>CREEN</t>
  </si>
  <si>
    <t>Dickson</t>
  </si>
  <si>
    <t>BUCHBACH</t>
  </si>
  <si>
    <t>RUSSELL</t>
  </si>
  <si>
    <t>Lloyd</t>
  </si>
  <si>
    <t>DUTTON</t>
  </si>
  <si>
    <t>PROHASKA</t>
  </si>
  <si>
    <t>Thor</t>
  </si>
  <si>
    <t>GIBSON</t>
  </si>
  <si>
    <t>Tamera</t>
  </si>
  <si>
    <t>WARD</t>
  </si>
  <si>
    <t>Alina Karen</t>
  </si>
  <si>
    <t>FRANCE</t>
  </si>
  <si>
    <t>Ali</t>
  </si>
  <si>
    <t>BATTEN</t>
  </si>
  <si>
    <t>Vinnie</t>
  </si>
  <si>
    <t>Fadden</t>
  </si>
  <si>
    <t>BROOKER</t>
  </si>
  <si>
    <t>Stewart Gordon</t>
  </si>
  <si>
    <t>DEL FABBRO</t>
  </si>
  <si>
    <t>Letitia</t>
  </si>
  <si>
    <t>O'BRIEN</t>
  </si>
  <si>
    <t>Nathan Grant</t>
  </si>
  <si>
    <t>ROACH</t>
  </si>
  <si>
    <t>Sandy</t>
  </si>
  <si>
    <t>ROBERT</t>
  </si>
  <si>
    <t>SPAIN</t>
  </si>
  <si>
    <t>FORBES</t>
  </si>
  <si>
    <t>Fairfax</t>
  </si>
  <si>
    <t>Ted</t>
  </si>
  <si>
    <t>HAZELTON</t>
  </si>
  <si>
    <t>Wendy</t>
  </si>
  <si>
    <t>POOLE</t>
  </si>
  <si>
    <t>Tash</t>
  </si>
  <si>
    <t>ETHERIDGE</t>
  </si>
  <si>
    <t>Sue</t>
  </si>
  <si>
    <t>AUSTRALIE</t>
  </si>
  <si>
    <t>Sinim Barbara</t>
  </si>
  <si>
    <t>KHOURY</t>
  </si>
  <si>
    <t>Lisa</t>
  </si>
  <si>
    <t>WHITE</t>
  </si>
  <si>
    <t>CIVITARESE</t>
  </si>
  <si>
    <t>Nikki</t>
  </si>
  <si>
    <t>Fisher</t>
  </si>
  <si>
    <t>SCHRIEVER</t>
  </si>
  <si>
    <t>ANDREWS</t>
  </si>
  <si>
    <t>Judene</t>
  </si>
  <si>
    <t>WALLACE</t>
  </si>
  <si>
    <t>BRECKENRIDGE</t>
  </si>
  <si>
    <t>Vickie</t>
  </si>
  <si>
    <t>WELLS</t>
  </si>
  <si>
    <t>Renay</t>
  </si>
  <si>
    <t>MOORE</t>
  </si>
  <si>
    <t>Tony Richard</t>
  </si>
  <si>
    <t>Flynn</t>
  </si>
  <si>
    <t>BURNETT</t>
  </si>
  <si>
    <t>BAMBRICK</t>
  </si>
  <si>
    <t>SVENDSEN</t>
  </si>
  <si>
    <t>Carla</t>
  </si>
  <si>
    <t>SCOTT</t>
  </si>
  <si>
    <t>Duncan</t>
  </si>
  <si>
    <t>WIEDEN</t>
  </si>
  <si>
    <t>Tanya Maree</t>
  </si>
  <si>
    <t>BOYCE</t>
  </si>
  <si>
    <t>Forde</t>
  </si>
  <si>
    <t>O'HALLORAN</t>
  </si>
  <si>
    <t>Roxanne</t>
  </si>
  <si>
    <t>VAN MANEN</t>
  </si>
  <si>
    <t>Bert</t>
  </si>
  <si>
    <t>Jordan</t>
  </si>
  <si>
    <t>HOLLAND</t>
  </si>
  <si>
    <t>Samuel</t>
  </si>
  <si>
    <t>HOLZBERGER</t>
  </si>
  <si>
    <t>Rowan</t>
  </si>
  <si>
    <t>MATTERSON</t>
  </si>
  <si>
    <t>Seschelle</t>
  </si>
  <si>
    <t>SUTHERLAND</t>
  </si>
  <si>
    <t>Tobby</t>
  </si>
  <si>
    <t>GREAVES</t>
  </si>
  <si>
    <t>McCARTHY</t>
  </si>
  <si>
    <t>Griffith</t>
  </si>
  <si>
    <t>Shari</t>
  </si>
  <si>
    <t>CHANDLER-MATHER</t>
  </si>
  <si>
    <t>Terri</t>
  </si>
  <si>
    <t>McMULLAN</t>
  </si>
  <si>
    <t>Robert Gordon</t>
  </si>
  <si>
    <t>Olivia</t>
  </si>
  <si>
    <t>Groom</t>
  </si>
  <si>
    <t>OTTO</t>
  </si>
  <si>
    <t>ABRAHAM</t>
  </si>
  <si>
    <t>Grant</t>
  </si>
  <si>
    <t>BERRY</t>
  </si>
  <si>
    <t>Mickey</t>
  </si>
  <si>
    <t>BANNISTER</t>
  </si>
  <si>
    <t>SMOLENSKI</t>
  </si>
  <si>
    <t>Kirstie</t>
  </si>
  <si>
    <t>HOLT</t>
  </si>
  <si>
    <t>Suzie</t>
  </si>
  <si>
    <t>ALLPASS</t>
  </si>
  <si>
    <t>Gen</t>
  </si>
  <si>
    <t>Herbert</t>
  </si>
  <si>
    <t>McMAHON</t>
  </si>
  <si>
    <t>RING</t>
  </si>
  <si>
    <t>HUMPHREYS</t>
  </si>
  <si>
    <t>BALLARD</t>
  </si>
  <si>
    <t>Larna</t>
  </si>
  <si>
    <t>EGAN</t>
  </si>
  <si>
    <t>DOWLING</t>
  </si>
  <si>
    <t>Greg Ian</t>
  </si>
  <si>
    <t>HAWKS</t>
  </si>
  <si>
    <t>Clynton</t>
  </si>
  <si>
    <t>MCCORMACK</t>
  </si>
  <si>
    <t>PEPE</t>
  </si>
  <si>
    <t>Diane</t>
  </si>
  <si>
    <t>Hinkler</t>
  </si>
  <si>
    <t>PITT</t>
  </si>
  <si>
    <t>NASH</t>
  </si>
  <si>
    <t>Kristie</t>
  </si>
  <si>
    <t>MENHENNETT</t>
  </si>
  <si>
    <t>Zak</t>
  </si>
  <si>
    <t>SCANES</t>
  </si>
  <si>
    <t>McLEAN</t>
  </si>
  <si>
    <t>DEMPSEY</t>
  </si>
  <si>
    <t>Kennedy</t>
  </si>
  <si>
    <t>KATTER</t>
  </si>
  <si>
    <t>Bob</t>
  </si>
  <si>
    <t>MACDONALD</t>
  </si>
  <si>
    <t>Bryce</t>
  </si>
  <si>
    <t>SACKLEY</t>
  </si>
  <si>
    <t>Jen</t>
  </si>
  <si>
    <t>Jennifer</t>
  </si>
  <si>
    <t>BRANDON</t>
  </si>
  <si>
    <t>CAMPION</t>
  </si>
  <si>
    <t>Leichhardt</t>
  </si>
  <si>
    <t>O'SHANE</t>
  </si>
  <si>
    <t>MOGOROVICH</t>
  </si>
  <si>
    <t>Silvia</t>
  </si>
  <si>
    <t>ENTSCH</t>
  </si>
  <si>
    <t>Warren</t>
  </si>
  <si>
    <t>JENSEN</t>
  </si>
  <si>
    <t>Rod</t>
  </si>
  <si>
    <t>CROPP</t>
  </si>
  <si>
    <t>BAYLY</t>
  </si>
  <si>
    <t>Susanne</t>
  </si>
  <si>
    <t>MUSUMECI</t>
  </si>
  <si>
    <t>HANNAGAN</t>
  </si>
  <si>
    <t>Daniel Lucas</t>
  </si>
  <si>
    <t>COURT</t>
  </si>
  <si>
    <t>Geena</t>
  </si>
  <si>
    <t>ROE</t>
  </si>
  <si>
    <t>FAITH</t>
  </si>
  <si>
    <t>Elida</t>
  </si>
  <si>
    <t>Lilley</t>
  </si>
  <si>
    <t>HOOGLAND</t>
  </si>
  <si>
    <t>Gerardine Louise</t>
  </si>
  <si>
    <t>LOBO</t>
  </si>
  <si>
    <t>FRESHWATER</t>
  </si>
  <si>
    <t>Anika</t>
  </si>
  <si>
    <t>WILDE</t>
  </si>
  <si>
    <t>Longman</t>
  </si>
  <si>
    <t>FANNING</t>
  </si>
  <si>
    <t>Stefanie Alexis</t>
  </si>
  <si>
    <t>QUINLAN</t>
  </si>
  <si>
    <t>Nigel David</t>
  </si>
  <si>
    <t>HMP</t>
  </si>
  <si>
    <t>Legalise Cannabis Australia</t>
  </si>
  <si>
    <t>SNIJDERS</t>
  </si>
  <si>
    <t>Earl</t>
  </si>
  <si>
    <t>LIPPONER</t>
  </si>
  <si>
    <t>Jens</t>
  </si>
  <si>
    <t>GILBARD</t>
  </si>
  <si>
    <t>Terry</t>
  </si>
  <si>
    <t>Maranoa</t>
  </si>
  <si>
    <t>LITTLEPROUD</t>
  </si>
  <si>
    <t>RICHARDSON</t>
  </si>
  <si>
    <t>Malcolm J</t>
  </si>
  <si>
    <t>KERRIGAN</t>
  </si>
  <si>
    <t>McDONALD</t>
  </si>
  <si>
    <t>Nathan John</t>
  </si>
  <si>
    <t>PARKER</t>
  </si>
  <si>
    <t>Ellisa</t>
  </si>
  <si>
    <t>TUNBRIDGE</t>
  </si>
  <si>
    <t>Brett James</t>
  </si>
  <si>
    <t>McPherson</t>
  </si>
  <si>
    <t>HARGRAVES</t>
  </si>
  <si>
    <t>PEAD</t>
  </si>
  <si>
    <t>CULLEN</t>
  </si>
  <si>
    <t>Andy</t>
  </si>
  <si>
    <t>BERRIGAN</t>
  </si>
  <si>
    <t>Joshua Lawrence</t>
  </si>
  <si>
    <t>PYNE</t>
  </si>
  <si>
    <t>Glenn</t>
  </si>
  <si>
    <t>UNGERER</t>
  </si>
  <si>
    <t>Carl</t>
  </si>
  <si>
    <t>Moncrieff</t>
  </si>
  <si>
    <t>BELL</t>
  </si>
  <si>
    <t>Angie</t>
  </si>
  <si>
    <t>SCHULTZ</t>
  </si>
  <si>
    <t>Leeanne</t>
  </si>
  <si>
    <t>TAYLER</t>
  </si>
  <si>
    <t>BERRY-LAW</t>
  </si>
  <si>
    <t>Sonia Michelle</t>
  </si>
  <si>
    <t>BROADBENT</t>
  </si>
  <si>
    <t>April</t>
  </si>
  <si>
    <t>Glen</t>
  </si>
  <si>
    <t>DEMETRE</t>
  </si>
  <si>
    <t>CUDMORE</t>
  </si>
  <si>
    <t>HAPP</t>
  </si>
  <si>
    <t>Diane Olga</t>
  </si>
  <si>
    <t>Moreton</t>
  </si>
  <si>
    <t>POWER</t>
  </si>
  <si>
    <t>SWANN</t>
  </si>
  <si>
    <t>PERRETT</t>
  </si>
  <si>
    <t>Graham</t>
  </si>
  <si>
    <t>GARTON</t>
  </si>
  <si>
    <t>Claire</t>
  </si>
  <si>
    <t>HUANG</t>
  </si>
  <si>
    <t>FOLLETT</t>
  </si>
  <si>
    <t>Chelsea</t>
  </si>
  <si>
    <t>Oxley</t>
  </si>
  <si>
    <t>COOMBES</t>
  </si>
  <si>
    <t>WORSTELING</t>
  </si>
  <si>
    <t>Asha</t>
  </si>
  <si>
    <t>MCMILLEN</t>
  </si>
  <si>
    <t>Kyle</t>
  </si>
  <si>
    <t>KOZLOWSKI</t>
  </si>
  <si>
    <t>DICK</t>
  </si>
  <si>
    <t>Milton</t>
  </si>
  <si>
    <t>Petrie</t>
  </si>
  <si>
    <t>GUENOUN</t>
  </si>
  <si>
    <t>Kelly Anne</t>
  </si>
  <si>
    <t>SIMON</t>
  </si>
  <si>
    <t>Will</t>
  </si>
  <si>
    <t>WILSON</t>
  </si>
  <si>
    <t>Anneke</t>
  </si>
  <si>
    <t>MITCHELL</t>
  </si>
  <si>
    <t>DENTON</t>
  </si>
  <si>
    <t>HOWARTH</t>
  </si>
  <si>
    <t>CICCHITTI</t>
  </si>
  <si>
    <t>Rankin</t>
  </si>
  <si>
    <t>DARWEN</t>
  </si>
  <si>
    <t>COTTER</t>
  </si>
  <si>
    <t>CRANK</t>
  </si>
  <si>
    <t>Jeff</t>
  </si>
  <si>
    <t>COOKSON</t>
  </si>
  <si>
    <t>Suzanne</t>
  </si>
  <si>
    <t>CHALMERS</t>
  </si>
  <si>
    <t>Kathryn</t>
  </si>
  <si>
    <t>COORY</t>
  </si>
  <si>
    <t>Damian</t>
  </si>
  <si>
    <t>REES</t>
  </si>
  <si>
    <t>AUP</t>
  </si>
  <si>
    <t>Australian Progressives</t>
  </si>
  <si>
    <t>LOVE</t>
  </si>
  <si>
    <t>LIPMAN</t>
  </si>
  <si>
    <t>Jina</t>
  </si>
  <si>
    <t>WATSON-BROWN</t>
  </si>
  <si>
    <t>Elizabeth</t>
  </si>
  <si>
    <t>COSSAR</t>
  </si>
  <si>
    <t>SIMMONDS</t>
  </si>
  <si>
    <t>DANCOISNE</t>
  </si>
  <si>
    <t>Axel</t>
  </si>
  <si>
    <t>Wide Bay</t>
  </si>
  <si>
    <t>JACOBI</t>
  </si>
  <si>
    <t>Kelli</t>
  </si>
  <si>
    <t>BUCKLEY</t>
  </si>
  <si>
    <t>BENNETT</t>
  </si>
  <si>
    <t>Tracy</t>
  </si>
  <si>
    <t>Llew</t>
  </si>
  <si>
    <t>JEROME</t>
  </si>
  <si>
    <t>WILLIAMS</t>
  </si>
  <si>
    <t>NEWLAND</t>
  </si>
  <si>
    <t>Andrea</t>
  </si>
  <si>
    <t>Wright</t>
  </si>
  <si>
    <t>BUCHHOLZ</t>
  </si>
  <si>
    <t>DUFFILL</t>
  </si>
  <si>
    <t>Cassandra Deanne</t>
  </si>
  <si>
    <t>HICKS</t>
  </si>
  <si>
    <t>BANASIAK</t>
  </si>
  <si>
    <t>Shonna-Lee</t>
  </si>
  <si>
    <t>McCREADIE</t>
  </si>
  <si>
    <t>Pam</t>
  </si>
  <si>
    <t>SA</t>
  </si>
  <si>
    <t>Adelaide</t>
  </si>
  <si>
    <t>GRANTHAM</t>
  </si>
  <si>
    <t>Amy</t>
  </si>
  <si>
    <t>GEORGANAS</t>
  </si>
  <si>
    <t>ALLWOOD</t>
  </si>
  <si>
    <t>McMILLAN</t>
  </si>
  <si>
    <t>Matthew</t>
  </si>
  <si>
    <t>GALDIES</t>
  </si>
  <si>
    <t>GERHARD</t>
  </si>
  <si>
    <t>Faith</t>
  </si>
  <si>
    <t>Gayle</t>
  </si>
  <si>
    <t>Barker</t>
  </si>
  <si>
    <t>PIETZSCH</t>
  </si>
  <si>
    <t>Jonathan</t>
  </si>
  <si>
    <t>National Party</t>
  </si>
  <si>
    <t>QUAREMBA</t>
  </si>
  <si>
    <t>Carlos</t>
  </si>
  <si>
    <t>PANNELL</t>
  </si>
  <si>
    <t>Vince</t>
  </si>
  <si>
    <t>FRY</t>
  </si>
  <si>
    <t>Maddy</t>
  </si>
  <si>
    <t>HILLAM</t>
  </si>
  <si>
    <t>Rosa</t>
  </si>
  <si>
    <t>PASIN</t>
  </si>
  <si>
    <t>SWIGGS</t>
  </si>
  <si>
    <t>BRAES</t>
  </si>
  <si>
    <t>HANTON</t>
  </si>
  <si>
    <t>Kym</t>
  </si>
  <si>
    <t>Boothby</t>
  </si>
  <si>
    <t>CARTER</t>
  </si>
  <si>
    <t>Jeremy</t>
  </si>
  <si>
    <t>CLARK</t>
  </si>
  <si>
    <t>Graeme</t>
  </si>
  <si>
    <t>Aleksandra</t>
  </si>
  <si>
    <t>BUSUTTIL</t>
  </si>
  <si>
    <t>BRAY</t>
  </si>
  <si>
    <t>Frankie</t>
  </si>
  <si>
    <t>SWIFT</t>
  </si>
  <si>
    <t>Rachel</t>
  </si>
  <si>
    <t>DYER</t>
  </si>
  <si>
    <t>Jo</t>
  </si>
  <si>
    <t>MILLER-FROST</t>
  </si>
  <si>
    <t>COUCH</t>
  </si>
  <si>
    <t>Grey</t>
  </si>
  <si>
    <t>WATERS</t>
  </si>
  <si>
    <t>HABERMANN</t>
  </si>
  <si>
    <t>Kerry Ann</t>
  </si>
  <si>
    <t>CARMODY</t>
  </si>
  <si>
    <t>RAMSEY</t>
  </si>
  <si>
    <t>Hindmarsh</t>
  </si>
  <si>
    <t>O'SULLIVAN</t>
  </si>
  <si>
    <t>FINIZIO</t>
  </si>
  <si>
    <t>Anna</t>
  </si>
  <si>
    <t>Dianne</t>
  </si>
  <si>
    <t>MELISSOURGOS</t>
  </si>
  <si>
    <t>WITT</t>
  </si>
  <si>
    <t>PASTRO</t>
  </si>
  <si>
    <t>Kingston</t>
  </si>
  <si>
    <t>DE JONGE</t>
  </si>
  <si>
    <t>GODFREY-BROWN</t>
  </si>
  <si>
    <t>RISHWORTH</t>
  </si>
  <si>
    <t>PHOTAKIS</t>
  </si>
  <si>
    <t>ENRIGHT</t>
  </si>
  <si>
    <t>BOURNE</t>
  </si>
  <si>
    <t>Kathleen</t>
  </si>
  <si>
    <t>Makin</t>
  </si>
  <si>
    <t>LAZOOTIN</t>
  </si>
  <si>
    <t>Abram Nicholas</t>
  </si>
  <si>
    <t>ZAPPIA</t>
  </si>
  <si>
    <t>DROZDOFF</t>
  </si>
  <si>
    <t>Kimberley</t>
  </si>
  <si>
    <t>VAID</t>
  </si>
  <si>
    <t>Rajan</t>
  </si>
  <si>
    <t>HOWARD-JONES</t>
  </si>
  <si>
    <t>MUSTACA</t>
  </si>
  <si>
    <t>Mayo</t>
  </si>
  <si>
    <t>Marisa</t>
  </si>
  <si>
    <t>CHAPLIN</t>
  </si>
  <si>
    <t>Padma</t>
  </si>
  <si>
    <t>VAN RAALTE</t>
  </si>
  <si>
    <t>Jacob</t>
  </si>
  <si>
    <t>SHARKIE</t>
  </si>
  <si>
    <t>Rebekha</t>
  </si>
  <si>
    <t>XEN</t>
  </si>
  <si>
    <t>Centre Alliance</t>
  </si>
  <si>
    <t>BLUCK</t>
  </si>
  <si>
    <t>Allison</t>
  </si>
  <si>
    <t>McGRAIL</t>
  </si>
  <si>
    <t>Samantha</t>
  </si>
  <si>
    <t>Tonya</t>
  </si>
  <si>
    <t>NEUGEBAUER</t>
  </si>
  <si>
    <t>Spence</t>
  </si>
  <si>
    <t>WARREN</t>
  </si>
  <si>
    <t>Alvin Eric</t>
  </si>
  <si>
    <t>BURNELL</t>
  </si>
  <si>
    <t>DEEX</t>
  </si>
  <si>
    <t>BAWDEN</t>
  </si>
  <si>
    <t>Matilda</t>
  </si>
  <si>
    <t>LOCK</t>
  </si>
  <si>
    <t>Shawn</t>
  </si>
  <si>
    <t>CHAMPION</t>
  </si>
  <si>
    <t>Sturt</t>
  </si>
  <si>
    <t>McCUSKER</t>
  </si>
  <si>
    <t>Katie</t>
  </si>
  <si>
    <t>BARAM</t>
  </si>
  <si>
    <t>Sonja</t>
  </si>
  <si>
    <t>SCHMIDT</t>
  </si>
  <si>
    <t>FULCO</t>
  </si>
  <si>
    <t>SCARBOROUGH</t>
  </si>
  <si>
    <t>Kathy</t>
  </si>
  <si>
    <t>SHERLOCK</t>
  </si>
  <si>
    <t>ELHAM</t>
  </si>
  <si>
    <t>Inty</t>
  </si>
  <si>
    <t>Drew Pavlou Democratic Alliance</t>
  </si>
  <si>
    <t>TAS</t>
  </si>
  <si>
    <t>Bass</t>
  </si>
  <si>
    <t>RAZAY</t>
  </si>
  <si>
    <t>SALT</t>
  </si>
  <si>
    <t>JLN</t>
  </si>
  <si>
    <t>Jacqui Lambie Network</t>
  </si>
  <si>
    <t>ROSOL</t>
  </si>
  <si>
    <t>Cecily</t>
  </si>
  <si>
    <t>ARCHER</t>
  </si>
  <si>
    <t>Bridget Kathleen</t>
  </si>
  <si>
    <t>BAKER</t>
  </si>
  <si>
    <t>HUMBLE</t>
  </si>
  <si>
    <t>SQUIBB</t>
  </si>
  <si>
    <t>DAVY</t>
  </si>
  <si>
    <t>Melanie</t>
  </si>
  <si>
    <t>HART</t>
  </si>
  <si>
    <t>Braddon</t>
  </si>
  <si>
    <t>MINEUR</t>
  </si>
  <si>
    <t>Ludo</t>
  </si>
  <si>
    <t>BRIGGS</t>
  </si>
  <si>
    <t>Gavin</t>
  </si>
  <si>
    <t>RANKIN</t>
  </si>
  <si>
    <t>TLOC</t>
  </si>
  <si>
    <t>The Local Party</t>
  </si>
  <si>
    <t>LYNCH</t>
  </si>
  <si>
    <t>BOBBERMIEN</t>
  </si>
  <si>
    <t>GARLAND</t>
  </si>
  <si>
    <t>Craig Anthony</t>
  </si>
  <si>
    <t>Keone Patrick</t>
  </si>
  <si>
    <t>LEHMANN</t>
  </si>
  <si>
    <t>Clark</t>
  </si>
  <si>
    <t>RAMSDEN</t>
  </si>
  <si>
    <t>COATS</t>
  </si>
  <si>
    <t>SHELLEY</t>
  </si>
  <si>
    <t>WILKIE</t>
  </si>
  <si>
    <t>Casey</t>
  </si>
  <si>
    <t>GALLOWAY</t>
  </si>
  <si>
    <t>Sandra</t>
  </si>
  <si>
    <t>Franklin</t>
  </si>
  <si>
    <t>BATEMAN</t>
  </si>
  <si>
    <t>COLLINS</t>
  </si>
  <si>
    <t>Duane</t>
  </si>
  <si>
    <t>HINDLEY</t>
  </si>
  <si>
    <t>MATTHEWS</t>
  </si>
  <si>
    <t>HANNAN</t>
  </si>
  <si>
    <t>Kristy Maree</t>
  </si>
  <si>
    <t>DARKO</t>
  </si>
  <si>
    <t>Jade</t>
  </si>
  <si>
    <t>Lyons</t>
  </si>
  <si>
    <t>BOWER</t>
  </si>
  <si>
    <t>Susie</t>
  </si>
  <si>
    <t>GRIFFITHS</t>
  </si>
  <si>
    <t>Rhys</t>
  </si>
  <si>
    <t>Brian</t>
  </si>
  <si>
    <t>GRALTON</t>
  </si>
  <si>
    <t>Anna Megan</t>
  </si>
  <si>
    <t>PFITZNER</t>
  </si>
  <si>
    <t>Troy Robert</t>
  </si>
  <si>
    <t>GOYNE</t>
  </si>
  <si>
    <t>Emma Jane</t>
  </si>
  <si>
    <t>JOHNSTONE</t>
  </si>
  <si>
    <t>VIC</t>
  </si>
  <si>
    <t>Aston</t>
  </si>
  <si>
    <t>SPELMAN</t>
  </si>
  <si>
    <t>Rebekah Jane</t>
  </si>
  <si>
    <t>TUDGE</t>
  </si>
  <si>
    <t>Asher</t>
  </si>
  <si>
    <t>BRUCE</t>
  </si>
  <si>
    <t>IBBOTSON</t>
  </si>
  <si>
    <t>ROCHE</t>
  </si>
  <si>
    <t>Liam</t>
  </si>
  <si>
    <t>DOYLE</t>
  </si>
  <si>
    <t>Mary</t>
  </si>
  <si>
    <t>Ballarat</t>
  </si>
  <si>
    <t>GRAHAM</t>
  </si>
  <si>
    <t>SEDGMAN</t>
  </si>
  <si>
    <t>Kerryn</t>
  </si>
  <si>
    <t>PRYSE-SMITH</t>
  </si>
  <si>
    <t>Terri Elizabeth</t>
  </si>
  <si>
    <t>TAXIS</t>
  </si>
  <si>
    <t>Rosalie</t>
  </si>
  <si>
    <t>Julia</t>
  </si>
  <si>
    <t>Bendigo</t>
  </si>
  <si>
    <t>LAURIE</t>
  </si>
  <si>
    <t>CHESTERS</t>
  </si>
  <si>
    <t>SCHADE</t>
  </si>
  <si>
    <t>Darin</t>
  </si>
  <si>
    <t>SINCLAIR</t>
  </si>
  <si>
    <t>Cate</t>
  </si>
  <si>
    <t>BANSEMER</t>
  </si>
  <si>
    <t>MIHAIL</t>
  </si>
  <si>
    <t>SUARES</t>
  </si>
  <si>
    <t>Elijah</t>
  </si>
  <si>
    <t>Bruce</t>
  </si>
  <si>
    <t>SKROBO</t>
  </si>
  <si>
    <t>Christine</t>
  </si>
  <si>
    <t>BABET</t>
  </si>
  <si>
    <t>DEANS</t>
  </si>
  <si>
    <t>Hayley</t>
  </si>
  <si>
    <t>HILL</t>
  </si>
  <si>
    <t>MOODY</t>
  </si>
  <si>
    <t>KIRWAN</t>
  </si>
  <si>
    <t>Calwell</t>
  </si>
  <si>
    <t>PRESTON</t>
  </si>
  <si>
    <t>STAKER-GUNN</t>
  </si>
  <si>
    <t>ABBOUD</t>
  </si>
  <si>
    <t>VAMVAKINOU</t>
  </si>
  <si>
    <t>NAIM</t>
  </si>
  <si>
    <t>Joshua</t>
  </si>
  <si>
    <t>SMALL</t>
  </si>
  <si>
    <t>VNS</t>
  </si>
  <si>
    <t>Victorian Socialists</t>
  </si>
  <si>
    <t>BENGTSSON</t>
  </si>
  <si>
    <t>GAME</t>
  </si>
  <si>
    <t>COLE</t>
  </si>
  <si>
    <t>KLOP</t>
  </si>
  <si>
    <t>VIOLI</t>
  </si>
  <si>
    <t>Aaron</t>
  </si>
  <si>
    <t>BRINDLE</t>
  </si>
  <si>
    <t>Bill</t>
  </si>
  <si>
    <t>FIELD</t>
  </si>
  <si>
    <t>Trevor Walter</t>
  </si>
  <si>
    <t>SULLIVAN</t>
  </si>
  <si>
    <t>DHJP</t>
  </si>
  <si>
    <t>Derryn Hinch's Justice Party</t>
  </si>
  <si>
    <t>BELLVE</t>
  </si>
  <si>
    <t>Anthony Sebastian</t>
  </si>
  <si>
    <t>FERRES MILES</t>
  </si>
  <si>
    <t>Chisholm</t>
  </si>
  <si>
    <t>LIU</t>
  </si>
  <si>
    <t>Gladys</t>
  </si>
  <si>
    <t>STANFIELD</t>
  </si>
  <si>
    <t>ANTONIE</t>
  </si>
  <si>
    <t>Anthea</t>
  </si>
  <si>
    <t>TYRRELL</t>
  </si>
  <si>
    <t>WHITFIELD</t>
  </si>
  <si>
    <t>DARE</t>
  </si>
  <si>
    <t>Ethelyn</t>
  </si>
  <si>
    <t>NEWMAN</t>
  </si>
  <si>
    <t>KEMPSON</t>
  </si>
  <si>
    <t>Melanie Merle</t>
  </si>
  <si>
    <t>Dominique</t>
  </si>
  <si>
    <t>TSENG</t>
  </si>
  <si>
    <t>Wayne</t>
  </si>
  <si>
    <t>Carina</t>
  </si>
  <si>
    <t>Cooper</t>
  </si>
  <si>
    <t>BANGAAR</t>
  </si>
  <si>
    <t>Rabin</t>
  </si>
  <si>
    <t>LARKIN</t>
  </si>
  <si>
    <t>Kath</t>
  </si>
  <si>
    <t>LIDDLE</t>
  </si>
  <si>
    <t>Celeste</t>
  </si>
  <si>
    <t>WHITEHEAD</t>
  </si>
  <si>
    <t>ATKINSON</t>
  </si>
  <si>
    <t>Jadon</t>
  </si>
  <si>
    <t>LA ROSA</t>
  </si>
  <si>
    <t>William Tristan</t>
  </si>
  <si>
    <t>KEARNEY</t>
  </si>
  <si>
    <t>Ged</t>
  </si>
  <si>
    <t>Corangamite</t>
  </si>
  <si>
    <t>JUHASZ</t>
  </si>
  <si>
    <t>MARSHALL</t>
  </si>
  <si>
    <t>COKER</t>
  </si>
  <si>
    <t>Libby</t>
  </si>
  <si>
    <t>WATKINS</t>
  </si>
  <si>
    <t>Meg</t>
  </si>
  <si>
    <t>ASHER</t>
  </si>
  <si>
    <t>Stephanie</t>
  </si>
  <si>
    <t>BARKER</t>
  </si>
  <si>
    <t>SORENSEN</t>
  </si>
  <si>
    <t>ABOU-ZEID</t>
  </si>
  <si>
    <t>Daniel William</t>
  </si>
  <si>
    <t>D'ARGENT</t>
  </si>
  <si>
    <t>Jean-Marie</t>
  </si>
  <si>
    <t>Corio</t>
  </si>
  <si>
    <t>Jessica</t>
  </si>
  <si>
    <t>PATEL</t>
  </si>
  <si>
    <t>Manish</t>
  </si>
  <si>
    <t>NORTHEAST</t>
  </si>
  <si>
    <t>Naomi</t>
  </si>
  <si>
    <t>MURDOCK</t>
  </si>
  <si>
    <t>MARLES</t>
  </si>
  <si>
    <t>Deakin</t>
  </si>
  <si>
    <t>GREGG</t>
  </si>
  <si>
    <t>Qian</t>
  </si>
  <si>
    <t>DOLHEGUY</t>
  </si>
  <si>
    <t>CARR</t>
  </si>
  <si>
    <t>Harrison</t>
  </si>
  <si>
    <t>SUKKAR</t>
  </si>
  <si>
    <t>Judith</t>
  </si>
  <si>
    <t>GIDLEY</t>
  </si>
  <si>
    <t>Bianca Joy</t>
  </si>
  <si>
    <t>BASTIN</t>
  </si>
  <si>
    <t>COUGHLAN</t>
  </si>
  <si>
    <t>Dunkley</t>
  </si>
  <si>
    <t>BERGWERF</t>
  </si>
  <si>
    <t>Peta</t>
  </si>
  <si>
    <t>WILLIS</t>
  </si>
  <si>
    <t>JOHNSTON</t>
  </si>
  <si>
    <t>Sharn</t>
  </si>
  <si>
    <t>MIDDLEBROOK</t>
  </si>
  <si>
    <t>WOODS</t>
  </si>
  <si>
    <t>IRVINE</t>
  </si>
  <si>
    <t>Adrian Kain</t>
  </si>
  <si>
    <t>Flinders</t>
  </si>
  <si>
    <t>VAN DER END</t>
  </si>
  <si>
    <t>Cyndi</t>
  </si>
  <si>
    <t>Chrysten</t>
  </si>
  <si>
    <t>Zoe</t>
  </si>
  <si>
    <t>EARL</t>
  </si>
  <si>
    <t>Jefferson</t>
  </si>
  <si>
    <t>LANE</t>
  </si>
  <si>
    <t>SNOWBALL</t>
  </si>
  <si>
    <t>Surbhi</t>
  </si>
  <si>
    <t>Despi</t>
  </si>
  <si>
    <t>ENGELANDER</t>
  </si>
  <si>
    <t>Pamela</t>
  </si>
  <si>
    <t>Fraser</t>
  </si>
  <si>
    <t>WOOD</t>
  </si>
  <si>
    <t>MULINO</t>
  </si>
  <si>
    <t>CURSIO</t>
  </si>
  <si>
    <t>MITCHELL-SEARS</t>
  </si>
  <si>
    <t>Bella</t>
  </si>
  <si>
    <t>RAYMOND</t>
  </si>
  <si>
    <t>Keith James Aaron</t>
  </si>
  <si>
    <t>de PYLE</t>
  </si>
  <si>
    <t>Sabine</t>
  </si>
  <si>
    <t>Gellibrand</t>
  </si>
  <si>
    <t>RODOREDA</t>
  </si>
  <si>
    <t>Suzette</t>
  </si>
  <si>
    <t>MOORS</t>
  </si>
  <si>
    <t>Sharynn</t>
  </si>
  <si>
    <t>CHARLES</t>
  </si>
  <si>
    <t>ISAC</t>
  </si>
  <si>
    <t>Abraham</t>
  </si>
  <si>
    <t>GLASSON</t>
  </si>
  <si>
    <t>Chloe</t>
  </si>
  <si>
    <t>BRADDOCK</t>
  </si>
  <si>
    <t>WATTS</t>
  </si>
  <si>
    <t>Gippsland</t>
  </si>
  <si>
    <t>HANSFORD</t>
  </si>
  <si>
    <t>CHESTER</t>
  </si>
  <si>
    <t>FORSTER</t>
  </si>
  <si>
    <t>Gregory Emil</t>
  </si>
  <si>
    <t>THORPE</t>
  </si>
  <si>
    <t>Marjorie</t>
  </si>
  <si>
    <t>LANGLEY</t>
  </si>
  <si>
    <t>Jannette</t>
  </si>
  <si>
    <t>Goldstein</t>
  </si>
  <si>
    <t>GALLI-McROSTIE</t>
  </si>
  <si>
    <t>Alana</t>
  </si>
  <si>
    <t>Ellie Jean</t>
  </si>
  <si>
    <t>HOULT</t>
  </si>
  <si>
    <t>Brandon</t>
  </si>
  <si>
    <t>SEGAL</t>
  </si>
  <si>
    <t>STARK</t>
  </si>
  <si>
    <t>REYNOLDS</t>
  </si>
  <si>
    <t>Catherine Frances</t>
  </si>
  <si>
    <t>ABBOTT</t>
  </si>
  <si>
    <t>Martyn</t>
  </si>
  <si>
    <t>Gorton</t>
  </si>
  <si>
    <t>MORRIS</t>
  </si>
  <si>
    <t>Praise</t>
  </si>
  <si>
    <t>VIRAG</t>
  </si>
  <si>
    <t>Belle</t>
  </si>
  <si>
    <t>Brendan</t>
  </si>
  <si>
    <t>LONCAR</t>
  </si>
  <si>
    <t>Steven J</t>
  </si>
  <si>
    <t>DOBRAN</t>
  </si>
  <si>
    <t>LASSIG</t>
  </si>
  <si>
    <t>Hawke</t>
  </si>
  <si>
    <t>LACEY</t>
  </si>
  <si>
    <t>Michael Edward</t>
  </si>
  <si>
    <t>RAE</t>
  </si>
  <si>
    <t>BINGHAM</t>
  </si>
  <si>
    <t>Jarrod James</t>
  </si>
  <si>
    <t>MARTUCCI</t>
  </si>
  <si>
    <t>HAQUE</t>
  </si>
  <si>
    <t>Enamul</t>
  </si>
  <si>
    <t>WHEELOCK</t>
  </si>
  <si>
    <t>Lynda</t>
  </si>
  <si>
    <t>Nick</t>
  </si>
  <si>
    <t>VESSEY</t>
  </si>
  <si>
    <t>HYNES</t>
  </si>
  <si>
    <t>CUTHBERTSON</t>
  </si>
  <si>
    <t>Andrew Glenn</t>
  </si>
  <si>
    <t>Higgins</t>
  </si>
  <si>
    <t>SPENCER</t>
  </si>
  <si>
    <t>Ingram Magnus</t>
  </si>
  <si>
    <t>WALKER</t>
  </si>
  <si>
    <t>ALLEN</t>
  </si>
  <si>
    <t>REAS</t>
  </si>
  <si>
    <t>Reason Australia</t>
  </si>
  <si>
    <t>ANANDA-RAJAH</t>
  </si>
  <si>
    <t>MENOUDAKIS</t>
  </si>
  <si>
    <t>SEMMENS</t>
  </si>
  <si>
    <t>Sonya</t>
  </si>
  <si>
    <t>Holt</t>
  </si>
  <si>
    <t>RAGUPATHY</t>
  </si>
  <si>
    <t>Ravi</t>
  </si>
  <si>
    <t>FERNANDO</t>
  </si>
  <si>
    <t>Cassandra</t>
  </si>
  <si>
    <t>HANSEN</t>
  </si>
  <si>
    <t>Gerardine</t>
  </si>
  <si>
    <t>SALDANHA</t>
  </si>
  <si>
    <t>Gregory</t>
  </si>
  <si>
    <t>NUNEZ-SILVA</t>
  </si>
  <si>
    <t>MATHEW</t>
  </si>
  <si>
    <t>Sujit</t>
  </si>
  <si>
    <t>PERERA</t>
  </si>
  <si>
    <t>Ranj</t>
  </si>
  <si>
    <t>Hotham</t>
  </si>
  <si>
    <t>SOK</t>
  </si>
  <si>
    <t>O'NEIL</t>
  </si>
  <si>
    <t>Clare</t>
  </si>
  <si>
    <t>WILLOUGHBY</t>
  </si>
  <si>
    <t>Louisa</t>
  </si>
  <si>
    <t>RIDGWAY</t>
  </si>
  <si>
    <t>Bruce Scott</t>
  </si>
  <si>
    <t>TULL</t>
  </si>
  <si>
    <t>BEVINAKOPPA</t>
  </si>
  <si>
    <t>Savitri</t>
  </si>
  <si>
    <t>Indi</t>
  </si>
  <si>
    <t>ALEKSOV</t>
  </si>
  <si>
    <t>Angel</t>
  </si>
  <si>
    <t>HAINES</t>
  </si>
  <si>
    <t>Helen</t>
  </si>
  <si>
    <t>O'CONNELL</t>
  </si>
  <si>
    <t>Lachlan</t>
  </si>
  <si>
    <t>Beth</t>
  </si>
  <si>
    <t>GILBERT</t>
  </si>
  <si>
    <t>DAVID</t>
  </si>
  <si>
    <t>Nadia</t>
  </si>
  <si>
    <t>FIDGE</t>
  </si>
  <si>
    <t>LYMAN</t>
  </si>
  <si>
    <t>Isaacs</t>
  </si>
  <si>
    <t>SOKIRANSKY</t>
  </si>
  <si>
    <t>Boris</t>
  </si>
  <si>
    <t>DREYFUS</t>
  </si>
  <si>
    <t>O'DONNELL</t>
  </si>
  <si>
    <t>BEATON</t>
  </si>
  <si>
    <t>Robbie</t>
  </si>
  <si>
    <t>BRESKIN</t>
  </si>
  <si>
    <t>LIVINGSTONE</t>
  </si>
  <si>
    <t>Alix</t>
  </si>
  <si>
    <t>McCAMISH</t>
  </si>
  <si>
    <t>Scott Anson</t>
  </si>
  <si>
    <t>Jagajaga</t>
  </si>
  <si>
    <t>THWAITES</t>
  </si>
  <si>
    <t>PALMARINI</t>
  </si>
  <si>
    <t>ZELINKA</t>
  </si>
  <si>
    <t>MUSTAF</t>
  </si>
  <si>
    <t>Zahra</t>
  </si>
  <si>
    <t>TESA</t>
  </si>
  <si>
    <t>Maya</t>
  </si>
  <si>
    <t>CHASE</t>
  </si>
  <si>
    <t>BOOKER</t>
  </si>
  <si>
    <t>TOMAR</t>
  </si>
  <si>
    <t>Sahil</t>
  </si>
  <si>
    <t>Kooyong</t>
  </si>
  <si>
    <t>Monique</t>
  </si>
  <si>
    <t>HARDIMAN</t>
  </si>
  <si>
    <t>Scott Andrew</t>
  </si>
  <si>
    <t>THOM</t>
  </si>
  <si>
    <t>DALE</t>
  </si>
  <si>
    <t>Michele</t>
  </si>
  <si>
    <t>COYNE</t>
  </si>
  <si>
    <t>Josh</t>
  </si>
  <si>
    <t>ANDERSON</t>
  </si>
  <si>
    <t>FRYDENBERG</t>
  </si>
  <si>
    <t>NEHMER</t>
  </si>
  <si>
    <t>MITCHEM</t>
  </si>
  <si>
    <t>Piers</t>
  </si>
  <si>
    <t>CONNOLLY</t>
  </si>
  <si>
    <t>La Trobe</t>
  </si>
  <si>
    <t>ERVIN</t>
  </si>
  <si>
    <t>Hadden</t>
  </si>
  <si>
    <t>SCHILLING</t>
  </si>
  <si>
    <t>MOTT</t>
  </si>
  <si>
    <t>Merryn</t>
  </si>
  <si>
    <t>ABHIMANYU KUMAR</t>
  </si>
  <si>
    <t>SKINNER</t>
  </si>
  <si>
    <t>ABELMAN</t>
  </si>
  <si>
    <t>JEGES</t>
  </si>
  <si>
    <t>Lalor</t>
  </si>
  <si>
    <t>MOINUDDIN</t>
  </si>
  <si>
    <t>Aijaz</t>
  </si>
  <si>
    <t>URIBE</t>
  </si>
  <si>
    <t>Claudio</t>
  </si>
  <si>
    <t>Juanita Coral</t>
  </si>
  <si>
    <t>BARCATTA</t>
  </si>
  <si>
    <t>Patrizia</t>
  </si>
  <si>
    <t>MALLIAROS</t>
  </si>
  <si>
    <t>INGARFILL</t>
  </si>
  <si>
    <t>BODDEKE</t>
  </si>
  <si>
    <t>GADDIPATI</t>
  </si>
  <si>
    <t>Macnamara</t>
  </si>
  <si>
    <t>MYERS</t>
  </si>
  <si>
    <t>John B</t>
  </si>
  <si>
    <t>HARKIN</t>
  </si>
  <si>
    <t>Colleen</t>
  </si>
  <si>
    <t>BURNS</t>
  </si>
  <si>
    <t>ANNE</t>
  </si>
  <si>
    <t>Debera</t>
  </si>
  <si>
    <t>McCATHIE</t>
  </si>
  <si>
    <t>HODGINS-MAY</t>
  </si>
  <si>
    <t>Steph</t>
  </si>
  <si>
    <t>Jane Elizabeth</t>
  </si>
  <si>
    <t>Mallee</t>
  </si>
  <si>
    <t>WEBSTER</t>
  </si>
  <si>
    <t>Anne</t>
  </si>
  <si>
    <t>BALDWIN</t>
  </si>
  <si>
    <t>HAENEL</t>
  </si>
  <si>
    <t>Claudia</t>
  </si>
  <si>
    <t>LAHY</t>
  </si>
  <si>
    <t>Carole</t>
  </si>
  <si>
    <t>McCOLL</t>
  </si>
  <si>
    <t>Stuart William</t>
  </si>
  <si>
    <t>Vanessa</t>
  </si>
  <si>
    <t>Maribyrnong</t>
  </si>
  <si>
    <t>HOBART</t>
  </si>
  <si>
    <t>Mark Michael</t>
  </si>
  <si>
    <t>DADICH</t>
  </si>
  <si>
    <t>Daniel Nair</t>
  </si>
  <si>
    <t>SHORTEN</t>
  </si>
  <si>
    <t>TINDAL</t>
  </si>
  <si>
    <t>Jodie</t>
  </si>
  <si>
    <t>BESANKO</t>
  </si>
  <si>
    <t>D'SILVA</t>
  </si>
  <si>
    <t>Mira</t>
  </si>
  <si>
    <t>PRYOR</t>
  </si>
  <si>
    <t>Rhonda</t>
  </si>
  <si>
    <t>ANSALONE</t>
  </si>
  <si>
    <t>Alexander Anthony</t>
  </si>
  <si>
    <t>McEwen</t>
  </si>
  <si>
    <t>McRAE</t>
  </si>
  <si>
    <t>Paul Joseph</t>
  </si>
  <si>
    <t>BRADBURY</t>
  </si>
  <si>
    <t>HERRON</t>
  </si>
  <si>
    <t>WELCH</t>
  </si>
  <si>
    <t>Melbourne</t>
  </si>
  <si>
    <t>BORG</t>
  </si>
  <si>
    <t>Justin</t>
  </si>
  <si>
    <t>Keir</t>
  </si>
  <si>
    <t>BANDT</t>
  </si>
  <si>
    <t>DAMCHES</t>
  </si>
  <si>
    <t>PEPPARD</t>
  </si>
  <si>
    <t>ROBSON</t>
  </si>
  <si>
    <t>STRAGAN</t>
  </si>
  <si>
    <t>POON</t>
  </si>
  <si>
    <t>BOLGER</t>
  </si>
  <si>
    <t>Menzies</t>
  </si>
  <si>
    <t>OAKLEY</t>
  </si>
  <si>
    <t>SABHLOK</t>
  </si>
  <si>
    <t>Sanjeev</t>
  </si>
  <si>
    <t>CHEESMAN</t>
  </si>
  <si>
    <t>HAYES</t>
  </si>
  <si>
    <t>WOLAHAN</t>
  </si>
  <si>
    <t>PHEASANT</t>
  </si>
  <si>
    <t>SCAGLIONE</t>
  </si>
  <si>
    <t>Monash</t>
  </si>
  <si>
    <t>MORGAN</t>
  </si>
  <si>
    <t>Mat</t>
  </si>
  <si>
    <t>LEONARD</t>
  </si>
  <si>
    <t>Deb</t>
  </si>
  <si>
    <t>HICKEN</t>
  </si>
  <si>
    <t>WELSH</t>
  </si>
  <si>
    <t>David Matthew</t>
  </si>
  <si>
    <t>EDWARDS</t>
  </si>
  <si>
    <t>McSHANE</t>
  </si>
  <si>
    <t>Christine Ann</t>
  </si>
  <si>
    <t>Nicholls</t>
  </si>
  <si>
    <t>LAIRD</t>
  </si>
  <si>
    <t>BIRRELL</t>
  </si>
  <si>
    <t>Rikkie-Lee</t>
  </si>
  <si>
    <t>LODWICK</t>
  </si>
  <si>
    <t>PETERSON</t>
  </si>
  <si>
    <t>CHRISTOE</t>
  </si>
  <si>
    <t>BROOKS</t>
  </si>
  <si>
    <t>TABONE</t>
  </si>
  <si>
    <t>Eleonor</t>
  </si>
  <si>
    <t>PRIESTLY</t>
  </si>
  <si>
    <t>Scullin</t>
  </si>
  <si>
    <t>Patchouli</t>
  </si>
  <si>
    <t>van BREE</t>
  </si>
  <si>
    <t>Ursula</t>
  </si>
  <si>
    <t>KOELMEYER</t>
  </si>
  <si>
    <t>Eric</t>
  </si>
  <si>
    <t>GILES</t>
  </si>
  <si>
    <t>ALBARRI</t>
  </si>
  <si>
    <t>Yassin</t>
  </si>
  <si>
    <t>Virosh</t>
  </si>
  <si>
    <t>ROWE</t>
  </si>
  <si>
    <t>Wannon</t>
  </si>
  <si>
    <t>GARNER</t>
  </si>
  <si>
    <t>TEHAN</t>
  </si>
  <si>
    <t>Ronnie</t>
  </si>
  <si>
    <t>McALLISTER</t>
  </si>
  <si>
    <t>Hilary</t>
  </si>
  <si>
    <t>KENSEN</t>
  </si>
  <si>
    <t>Craige</t>
  </si>
  <si>
    <t>Gilbert</t>
  </si>
  <si>
    <t>Wills</t>
  </si>
  <si>
    <t>WRIGHT</t>
  </si>
  <si>
    <t>Tom</t>
  </si>
  <si>
    <t>Jill</t>
  </si>
  <si>
    <t>BLACK</t>
  </si>
  <si>
    <t>SERGI</t>
  </si>
  <si>
    <t>BOLTON</t>
  </si>
  <si>
    <t>ZIVKOVIC</t>
  </si>
  <si>
    <t>Irene</t>
  </si>
  <si>
    <t>KHALIL</t>
  </si>
  <si>
    <t>HORSFALL</t>
  </si>
  <si>
    <t>Leah</t>
  </si>
  <si>
    <t>JEFFORD</t>
  </si>
  <si>
    <t>WA</t>
  </si>
  <si>
    <t>Brand</t>
  </si>
  <si>
    <t>Madeleine</t>
  </si>
  <si>
    <t>Malcolm</t>
  </si>
  <si>
    <t>HUDSON</t>
  </si>
  <si>
    <t>LONSDALE</t>
  </si>
  <si>
    <t>The Greens (WA)</t>
  </si>
  <si>
    <t>CRICHTON</t>
  </si>
  <si>
    <t>Jayne</t>
  </si>
  <si>
    <t>AUC</t>
  </si>
  <si>
    <t>Australian Christians</t>
  </si>
  <si>
    <t>O'LOGHLEN</t>
  </si>
  <si>
    <t>WAP</t>
  </si>
  <si>
    <t>WESTERN AUSTRALIA PARTY</t>
  </si>
  <si>
    <t>GLEESON</t>
  </si>
  <si>
    <t>Jake</t>
  </si>
  <si>
    <t>Burt</t>
  </si>
  <si>
    <t>CASTLE</t>
  </si>
  <si>
    <t>Travis</t>
  </si>
  <si>
    <t>McCURRY</t>
  </si>
  <si>
    <t>GARLETT</t>
  </si>
  <si>
    <t>PHELAN</t>
  </si>
  <si>
    <t>GOODE</t>
  </si>
  <si>
    <t>SPYKER</t>
  </si>
  <si>
    <t>Warnar</t>
  </si>
  <si>
    <t>KEOGH</t>
  </si>
  <si>
    <t>Canning</t>
  </si>
  <si>
    <t>HASTIE</t>
  </si>
  <si>
    <t>HUNT</t>
  </si>
  <si>
    <t>SIWES</t>
  </si>
  <si>
    <t>Tammi</t>
  </si>
  <si>
    <t>GARDYNE</t>
  </si>
  <si>
    <t>WALDECK</t>
  </si>
  <si>
    <t>James Gordon</t>
  </si>
  <si>
    <t>BEDFORD</t>
  </si>
  <si>
    <t>Brad</t>
  </si>
  <si>
    <t>CONGRENE</t>
  </si>
  <si>
    <t>MOFFAT</t>
  </si>
  <si>
    <t>Ashley Elphin</t>
  </si>
  <si>
    <t>du PLESSIS</t>
  </si>
  <si>
    <t>Andriette</t>
  </si>
  <si>
    <t>GARDINER</t>
  </si>
  <si>
    <t>Cowan</t>
  </si>
  <si>
    <t>ALY</t>
  </si>
  <si>
    <t>Isabella</t>
  </si>
  <si>
    <t>IRADUKUNDA</t>
  </si>
  <si>
    <t>Sylvia</t>
  </si>
  <si>
    <t>CALAUTTI</t>
  </si>
  <si>
    <t>WALSH</t>
  </si>
  <si>
    <t>Tyler</t>
  </si>
  <si>
    <t>van KRIEKEN</t>
  </si>
  <si>
    <t>Micah</t>
  </si>
  <si>
    <t>LAVERACK</t>
  </si>
  <si>
    <t>Roland</t>
  </si>
  <si>
    <t>HAND</t>
  </si>
  <si>
    <t>Claire Elizabeth</t>
  </si>
  <si>
    <t>CONNELLY</t>
  </si>
  <si>
    <t>ANAGNO</t>
  </si>
  <si>
    <t>Curtin</t>
  </si>
  <si>
    <t>VERHOEFF</t>
  </si>
  <si>
    <t>Ladeisha Louise</t>
  </si>
  <si>
    <t>BURN</t>
  </si>
  <si>
    <t>CULLITY</t>
  </si>
  <si>
    <t>HAMMOND</t>
  </si>
  <si>
    <t>Celia</t>
  </si>
  <si>
    <t>GRILLO</t>
  </si>
  <si>
    <t>Dale Marie</t>
  </si>
  <si>
    <t>CHANEY</t>
  </si>
  <si>
    <t>Yannick</t>
  </si>
  <si>
    <t>PIDGEON</t>
  </si>
  <si>
    <t>Durack</t>
  </si>
  <si>
    <t>SHORE</t>
  </si>
  <si>
    <t>PRICE</t>
  </si>
  <si>
    <t>FELS</t>
  </si>
  <si>
    <t>Anthony James</t>
  </si>
  <si>
    <t>RILEY</t>
  </si>
  <si>
    <t>Jeremiah</t>
  </si>
  <si>
    <t>JOHANNSEN</t>
  </si>
  <si>
    <t>Brenton</t>
  </si>
  <si>
    <t>BLAYNEY</t>
  </si>
  <si>
    <t>McNEAIR</t>
  </si>
  <si>
    <t>Bianca</t>
  </si>
  <si>
    <t>MIDDLETON</t>
  </si>
  <si>
    <t>Andrew Charles</t>
  </si>
  <si>
    <t>Forrest</t>
  </si>
  <si>
    <t>ALLAN</t>
  </si>
  <si>
    <t>MARKHAM</t>
  </si>
  <si>
    <t>DUNN</t>
  </si>
  <si>
    <t>Mailee</t>
  </si>
  <si>
    <t>TERRANTROY</t>
  </si>
  <si>
    <t>STEPHENS</t>
  </si>
  <si>
    <t>AITKEN</t>
  </si>
  <si>
    <t>Tracy Nyree</t>
  </si>
  <si>
    <t>ENGLISH</t>
  </si>
  <si>
    <t>Bronwen</t>
  </si>
  <si>
    <t>MEZGER</t>
  </si>
  <si>
    <t>MARINO</t>
  </si>
  <si>
    <t>Nola</t>
  </si>
  <si>
    <t>Fremantle</t>
  </si>
  <si>
    <t>TILBURY</t>
  </si>
  <si>
    <t>WAINWRIGHT</t>
  </si>
  <si>
    <t>GAVRANICH</t>
  </si>
  <si>
    <t>JINMAN</t>
  </si>
  <si>
    <t>Stella</t>
  </si>
  <si>
    <t>KOUL</t>
  </si>
  <si>
    <t>Felicity</t>
  </si>
  <si>
    <t>LOH</t>
  </si>
  <si>
    <t>Yan</t>
  </si>
  <si>
    <t>KNAPP</t>
  </si>
  <si>
    <t>Janetia</t>
  </si>
  <si>
    <t>EDGAR</t>
  </si>
  <si>
    <t>Hasluck</t>
  </si>
  <si>
    <t>Jeanene</t>
  </si>
  <si>
    <t>STURCKE</t>
  </si>
  <si>
    <t>Pauline</t>
  </si>
  <si>
    <t>MONCK</t>
  </si>
  <si>
    <t>WYATT</t>
  </si>
  <si>
    <t>Marijanna</t>
  </si>
  <si>
    <t>LAWRENCE</t>
  </si>
  <si>
    <t>McCREANOR</t>
  </si>
  <si>
    <t>Moore</t>
  </si>
  <si>
    <t>ANDERSSON</t>
  </si>
  <si>
    <t>GUNNESS</t>
  </si>
  <si>
    <t>FRENCH</t>
  </si>
  <si>
    <t>COOPER</t>
  </si>
  <si>
    <t>GOODENOUGH</t>
  </si>
  <si>
    <t>BRIGHTMAN</t>
  </si>
  <si>
    <t>WATKINSON</t>
  </si>
  <si>
    <t>SUTER</t>
  </si>
  <si>
    <t>O'Connor</t>
  </si>
  <si>
    <t>KUSTRIN</t>
  </si>
  <si>
    <t>Stan</t>
  </si>
  <si>
    <t>WELDON</t>
  </si>
  <si>
    <t>Shaneane</t>
  </si>
  <si>
    <t>Giz</t>
  </si>
  <si>
    <t>MIDDLE</t>
  </si>
  <si>
    <t>Isaac</t>
  </si>
  <si>
    <t>BESSANT</t>
  </si>
  <si>
    <t>Morris</t>
  </si>
  <si>
    <t>MOSELEY</t>
  </si>
  <si>
    <t>TIRRONEN</t>
  </si>
  <si>
    <t>Tracy Anne</t>
  </si>
  <si>
    <t>BARBER</t>
  </si>
  <si>
    <t>Brenden</t>
  </si>
  <si>
    <t>Pearce</t>
  </si>
  <si>
    <t>Roslyn</t>
  </si>
  <si>
    <t>NELSON</t>
  </si>
  <si>
    <t>DALBY</t>
  </si>
  <si>
    <t>Trevor Richard</t>
  </si>
  <si>
    <t>PAICE</t>
  </si>
  <si>
    <t>MALLOY</t>
  </si>
  <si>
    <t>MONTGOMERY</t>
  </si>
  <si>
    <t>MARCH</t>
  </si>
  <si>
    <t>Nigel</t>
  </si>
  <si>
    <t>Perth</t>
  </si>
  <si>
    <t>POWELL</t>
  </si>
  <si>
    <t>VOS</t>
  </si>
  <si>
    <t>SZMEKURA-MOOR</t>
  </si>
  <si>
    <t>GORMAN</t>
  </si>
  <si>
    <t>NICKOLS</t>
  </si>
  <si>
    <t>Evan</t>
  </si>
  <si>
    <t>EBERHART</t>
  </si>
  <si>
    <t>Sonya Michelle</t>
  </si>
  <si>
    <t>PERKS</t>
  </si>
  <si>
    <t>Caroline</t>
  </si>
  <si>
    <t>DWYER</t>
  </si>
  <si>
    <t>GYURU</t>
  </si>
  <si>
    <t>Aiden</t>
  </si>
  <si>
    <t>Swan</t>
  </si>
  <si>
    <t>HILTON</t>
  </si>
  <si>
    <t>MASCARENHAS</t>
  </si>
  <si>
    <t>Zaneta</t>
  </si>
  <si>
    <t>PALLIER</t>
  </si>
  <si>
    <t>HALLIFAX</t>
  </si>
  <si>
    <t>McSWEENEY</t>
  </si>
  <si>
    <t>UINK</t>
  </si>
  <si>
    <t>Clint</t>
  </si>
  <si>
    <t>GOWER</t>
  </si>
  <si>
    <t>Dena</t>
  </si>
  <si>
    <t>Tangney</t>
  </si>
  <si>
    <t>CHANG</t>
  </si>
  <si>
    <t>Tshung-Hui</t>
  </si>
  <si>
    <t>GILLETT</t>
  </si>
  <si>
    <t>Jay Dean</t>
  </si>
  <si>
    <t>STAER</t>
  </si>
  <si>
    <t>MARK</t>
  </si>
  <si>
    <t>Travis Llewellyn</t>
  </si>
  <si>
    <t>LIM</t>
  </si>
  <si>
    <t>MORTON</t>
  </si>
  <si>
    <t>FOWLER</t>
  </si>
  <si>
    <t>Brent</t>
  </si>
  <si>
    <t>HOLROYD</t>
  </si>
  <si>
    <t>ABDUL RAZAK</t>
  </si>
  <si>
    <t></t>
  </si>
  <si>
    <t>Coalition</t>
  </si>
  <si>
    <t>Greens</t>
  </si>
  <si>
    <t>Other</t>
  </si>
  <si>
    <t>Indep</t>
  </si>
  <si>
    <t>Total</t>
  </si>
  <si>
    <t>TOTALS</t>
  </si>
  <si>
    <t>STV counting</t>
  </si>
  <si>
    <t>Plurality counting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</si>
</sst>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B0F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18"/>
      <color rgb="FFFFC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rgb="FF7030A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BEF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18" fillId="35" borderId="0" xfId="0" applyFont="1" applyFill="1"/>
    <xf numFmtId="0" fontId="18" fillId="36" borderId="0" xfId="0" applyFont="1" applyFill="1"/>
    <xf numFmtId="0" fontId="0" fillId="37" borderId="0" xfId="0" applyFill="1"/>
    <xf numFmtId="0" fontId="0" fillId="38" borderId="0" xfId="0" applyFill="1"/>
    <xf numFmtId="0" fontId="0" fillId="39" borderId="0" xfId="0" applyFill="1"/>
    <xf numFmtId="0" fontId="0" fillId="40" borderId="0" xfId="0" applyFill="1"/>
    <xf numFmtId="0" fontId="18" fillId="33" borderId="0" xfId="0" applyFont="1" applyFill="1"/>
    <xf numFmtId="0" fontId="0" fillId="0" borderId="0" xfId="0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9" fillId="0" borderId="0" xfId="0" applyFont="1"/>
    <xf numFmtId="0" fontId="20" fillId="41" borderId="0" xfId="0" applyFont="1" applyFill="1" applyAlignment="1">
      <alignment horizontal="center" vertical="center"/>
    </xf>
    <xf numFmtId="0" fontId="21" fillId="41" borderId="0" xfId="0" applyFont="1" applyFill="1" applyAlignment="1">
      <alignment horizontal="center" vertical="center"/>
    </xf>
    <xf numFmtId="0" fontId="22" fillId="41" borderId="0" xfId="0" applyFont="1" applyFill="1" applyAlignment="1">
      <alignment horizontal="center" vertical="center"/>
    </xf>
    <xf numFmtId="0" fontId="23" fillId="41" borderId="0" xfId="0" applyFont="1" applyFill="1" applyAlignment="1">
      <alignment horizontal="center" vertical="center"/>
    </xf>
    <xf numFmtId="0" fontId="24" fillId="41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1" fontId="0" fillId="33" borderId="0" xfId="0" applyNumberFormat="1" applyFill="1" applyAlignment="1">
      <alignment horizontal="center" vertical="center"/>
    </xf>
    <xf numFmtId="0" fontId="25" fillId="0" borderId="0" xfId="0" applyFont="1"/>
    <xf numFmtId="9" fontId="0" fillId="0" borderId="0" xfId="0" applyNumberFormat="1" applyAlignment="1">
      <alignment horizontal="center" vertical="center"/>
    </xf>
    <xf numFmtId="9" fontId="0" fillId="0" borderId="0" xfId="0" applyNumberFormat="1"/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42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4B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1358"/>
  <sheetViews>
    <sheetView tabSelected="1" workbookViewId="0">
      <pane ySplit="3" topLeftCell="A578" activePane="bottomLeft" state="frozenSplit"/>
      <selection pane="bottomLeft" activeCell="O566" sqref="O566"/>
    </sheetView>
  </sheetViews>
  <sheetFormatPr baseColWidth="10" defaultRowHeight="16" x14ac:dyDescent="0.2"/>
  <cols>
    <col min="5" max="5" width="16.33203125" customWidth="1"/>
    <col min="6" max="6" width="14.33203125" customWidth="1"/>
    <col min="11" max="11" width="29.33203125" customWidth="1"/>
    <col min="19" max="19" width="3.33203125" customWidth="1"/>
    <col min="20" max="20" width="8" style="12" customWidth="1"/>
    <col min="21" max="21" width="6.6640625" style="12" customWidth="1"/>
    <col min="22" max="22" width="7.5" style="12" customWidth="1"/>
    <col min="23" max="23" width="6.6640625" style="12" customWidth="1"/>
    <col min="24" max="25" width="5.5" style="12" customWidth="1"/>
    <col min="26" max="26" width="8.33203125" style="12" customWidth="1"/>
    <col min="27" max="27" width="7.6640625" style="12" customWidth="1"/>
    <col min="28" max="28" width="8.6640625" style="12" customWidth="1"/>
    <col min="29" max="30" width="6.5" style="12" customWidth="1"/>
    <col min="31" max="31" width="5.33203125" customWidth="1"/>
  </cols>
  <sheetData>
    <row r="1" spans="1:89" x14ac:dyDescent="0.2">
      <c r="A1" t="s">
        <v>0</v>
      </c>
    </row>
    <row r="2" spans="1:89" ht="21" x14ac:dyDescent="0.2">
      <c r="T2" s="28" t="s">
        <v>1959</v>
      </c>
      <c r="U2" s="28"/>
      <c r="V2" s="28"/>
      <c r="W2" s="28"/>
      <c r="X2" s="28"/>
      <c r="Y2" s="28"/>
      <c r="Z2" s="29" t="s">
        <v>1960</v>
      </c>
      <c r="AA2" s="29"/>
      <c r="AB2" s="29"/>
      <c r="AC2" s="29"/>
      <c r="AD2" s="29"/>
      <c r="AE2" s="29"/>
    </row>
    <row r="3" spans="1:89" x14ac:dyDescent="0.2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T3" s="12" t="s">
        <v>1953</v>
      </c>
      <c r="U3" s="12" t="s">
        <v>90</v>
      </c>
      <c r="V3" s="12" t="s">
        <v>1954</v>
      </c>
      <c r="W3" s="12" t="s">
        <v>1956</v>
      </c>
      <c r="X3" s="12" t="s">
        <v>1955</v>
      </c>
      <c r="Y3" s="12" t="s">
        <v>1957</v>
      </c>
      <c r="Z3" s="12" t="s">
        <v>1953</v>
      </c>
      <c r="AA3" s="12" t="s">
        <v>90</v>
      </c>
      <c r="AB3" s="12" t="s">
        <v>1954</v>
      </c>
      <c r="AC3" s="12" t="s">
        <v>1956</v>
      </c>
      <c r="AD3" s="12" t="s">
        <v>1955</v>
      </c>
      <c r="AE3" s="12" t="s">
        <v>1957</v>
      </c>
    </row>
    <row r="4" spans="1:89" x14ac:dyDescent="0.2">
      <c r="A4" t="s">
        <v>19</v>
      </c>
      <c r="B4">
        <v>318</v>
      </c>
      <c r="C4" t="s">
        <v>20</v>
      </c>
      <c r="D4">
        <v>36239</v>
      </c>
      <c r="E4" t="s">
        <v>21</v>
      </c>
      <c r="F4" t="s">
        <v>22</v>
      </c>
      <c r="G4">
        <v>1</v>
      </c>
      <c r="H4" t="s">
        <v>23</v>
      </c>
      <c r="I4" t="s">
        <v>23</v>
      </c>
      <c r="J4" t="s">
        <v>24</v>
      </c>
      <c r="K4" t="s">
        <v>25</v>
      </c>
      <c r="L4">
        <v>2479</v>
      </c>
      <c r="M4">
        <v>72</v>
      </c>
      <c r="N4">
        <v>7</v>
      </c>
      <c r="O4">
        <v>110</v>
      </c>
      <c r="P4">
        <v>163</v>
      </c>
      <c r="Q4">
        <v>2831</v>
      </c>
      <c r="R4">
        <v>0.48</v>
      </c>
      <c r="Y4" s="22">
        <f>SUM(T4:X4)</f>
        <v>0</v>
      </c>
    </row>
    <row r="5" spans="1:89" x14ac:dyDescent="0.2">
      <c r="A5" t="s">
        <v>19</v>
      </c>
      <c r="B5">
        <v>318</v>
      </c>
      <c r="C5" t="s">
        <v>20</v>
      </c>
      <c r="D5">
        <v>37455</v>
      </c>
      <c r="E5" t="s">
        <v>26</v>
      </c>
      <c r="F5" t="s">
        <v>27</v>
      </c>
      <c r="G5">
        <v>2</v>
      </c>
      <c r="H5" t="s">
        <v>23</v>
      </c>
      <c r="I5" t="s">
        <v>23</v>
      </c>
      <c r="J5" t="s">
        <v>28</v>
      </c>
      <c r="K5" t="s">
        <v>29</v>
      </c>
      <c r="L5">
        <v>2304</v>
      </c>
      <c r="M5">
        <v>49</v>
      </c>
      <c r="N5">
        <v>5</v>
      </c>
      <c r="O5">
        <v>108</v>
      </c>
      <c r="P5">
        <v>214</v>
      </c>
      <c r="Q5">
        <v>2680</v>
      </c>
      <c r="R5">
        <v>2.72</v>
      </c>
      <c r="Y5" s="23">
        <f t="shared" ref="Y5:Y68" si="0">SUM(T5:X5)</f>
        <v>0</v>
      </c>
      <c r="AE5" s="23">
        <f t="shared" ref="AE5:AE68" si="1">SUM(Z5:AD5)</f>
        <v>0</v>
      </c>
    </row>
    <row r="6" spans="1:89" s="1" customFormat="1" x14ac:dyDescent="0.2">
      <c r="A6" s="1" t="s">
        <v>19</v>
      </c>
      <c r="B6" s="1">
        <v>318</v>
      </c>
      <c r="C6" s="1" t="s">
        <v>20</v>
      </c>
      <c r="D6" s="1">
        <v>36231</v>
      </c>
      <c r="E6" s="1" t="s">
        <v>30</v>
      </c>
      <c r="F6" s="1" t="s">
        <v>31</v>
      </c>
      <c r="G6" s="1">
        <v>3</v>
      </c>
      <c r="H6" s="1" t="s">
        <v>32</v>
      </c>
      <c r="I6" s="1" t="s">
        <v>32</v>
      </c>
      <c r="J6" s="1" t="s">
        <v>33</v>
      </c>
      <c r="K6" s="3" t="s">
        <v>34</v>
      </c>
      <c r="L6" s="1">
        <v>35883</v>
      </c>
      <c r="M6" s="1">
        <v>590</v>
      </c>
      <c r="N6" s="1">
        <v>106</v>
      </c>
      <c r="O6" s="1">
        <v>915</v>
      </c>
      <c r="P6" s="1">
        <v>3566</v>
      </c>
      <c r="Q6" s="1">
        <v>41060</v>
      </c>
      <c r="R6" s="1">
        <v>3.59</v>
      </c>
      <c r="T6" s="13"/>
      <c r="U6" s="13">
        <v>1</v>
      </c>
      <c r="V6" s="13"/>
      <c r="W6" s="13"/>
      <c r="X6" s="13"/>
      <c r="Y6" s="23">
        <f t="shared" si="0"/>
        <v>1</v>
      </c>
      <c r="Z6" s="13"/>
      <c r="AA6" s="13">
        <v>1</v>
      </c>
      <c r="AB6" s="13"/>
      <c r="AC6" s="13"/>
      <c r="AD6" s="13"/>
      <c r="AE6" s="23">
        <f t="shared" si="1"/>
        <v>1</v>
      </c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</row>
    <row r="7" spans="1:89" x14ac:dyDescent="0.2">
      <c r="A7" t="s">
        <v>19</v>
      </c>
      <c r="B7">
        <v>318</v>
      </c>
      <c r="C7" t="s">
        <v>20</v>
      </c>
      <c r="D7">
        <v>32130</v>
      </c>
      <c r="E7" t="s">
        <v>35</v>
      </c>
      <c r="F7" t="s">
        <v>36</v>
      </c>
      <c r="G7">
        <v>4</v>
      </c>
      <c r="H7" t="s">
        <v>23</v>
      </c>
      <c r="I7" t="s">
        <v>23</v>
      </c>
      <c r="J7" t="s">
        <v>37</v>
      </c>
      <c r="K7" t="s">
        <v>38</v>
      </c>
      <c r="L7">
        <v>6953</v>
      </c>
      <c r="M7">
        <v>124</v>
      </c>
      <c r="N7">
        <v>11</v>
      </c>
      <c r="O7">
        <v>176</v>
      </c>
      <c r="P7">
        <v>759</v>
      </c>
      <c r="Q7">
        <v>8023</v>
      </c>
      <c r="R7">
        <v>-0.12</v>
      </c>
      <c r="Y7" s="23">
        <f t="shared" si="0"/>
        <v>0</v>
      </c>
      <c r="AE7" s="23">
        <f t="shared" si="1"/>
        <v>0</v>
      </c>
    </row>
    <row r="8" spans="1:89" x14ac:dyDescent="0.2">
      <c r="A8" t="s">
        <v>19</v>
      </c>
      <c r="B8">
        <v>318</v>
      </c>
      <c r="C8" t="s">
        <v>20</v>
      </c>
      <c r="D8">
        <v>36243</v>
      </c>
      <c r="E8" t="s">
        <v>39</v>
      </c>
      <c r="F8" t="s">
        <v>40</v>
      </c>
      <c r="G8">
        <v>5</v>
      </c>
      <c r="H8" t="s">
        <v>23</v>
      </c>
      <c r="I8" t="s">
        <v>23</v>
      </c>
      <c r="J8" t="s">
        <v>41</v>
      </c>
      <c r="K8" t="s">
        <v>42</v>
      </c>
      <c r="L8">
        <v>12474</v>
      </c>
      <c r="M8">
        <v>396</v>
      </c>
      <c r="N8">
        <v>42</v>
      </c>
      <c r="O8">
        <v>489</v>
      </c>
      <c r="P8">
        <v>1158</v>
      </c>
      <c r="Q8">
        <v>14559</v>
      </c>
      <c r="R8">
        <v>1.71</v>
      </c>
      <c r="Y8" s="23">
        <f t="shared" si="0"/>
        <v>0</v>
      </c>
      <c r="AE8" s="23">
        <f t="shared" si="1"/>
        <v>0</v>
      </c>
    </row>
    <row r="9" spans="1:89" x14ac:dyDescent="0.2">
      <c r="A9" t="s">
        <v>19</v>
      </c>
      <c r="B9">
        <v>318</v>
      </c>
      <c r="C9" t="s">
        <v>20</v>
      </c>
      <c r="D9">
        <v>37198</v>
      </c>
      <c r="E9" t="s">
        <v>43</v>
      </c>
      <c r="F9" t="s">
        <v>44</v>
      </c>
      <c r="G9">
        <v>6</v>
      </c>
      <c r="H9" t="s">
        <v>23</v>
      </c>
      <c r="I9" t="s">
        <v>23</v>
      </c>
      <c r="J9" t="s">
        <v>45</v>
      </c>
      <c r="K9" t="s">
        <v>46</v>
      </c>
      <c r="L9">
        <v>25241</v>
      </c>
      <c r="M9">
        <v>434</v>
      </c>
      <c r="N9">
        <v>79</v>
      </c>
      <c r="O9">
        <v>807</v>
      </c>
      <c r="P9">
        <v>2680</v>
      </c>
      <c r="Q9">
        <v>29241</v>
      </c>
      <c r="R9">
        <v>-1.72</v>
      </c>
      <c r="Y9" s="23">
        <f t="shared" si="0"/>
        <v>0</v>
      </c>
      <c r="AE9" s="23">
        <f t="shared" si="1"/>
        <v>0</v>
      </c>
    </row>
    <row r="10" spans="1:89" x14ac:dyDescent="0.2">
      <c r="A10" t="s">
        <v>19</v>
      </c>
      <c r="B10">
        <v>318</v>
      </c>
      <c r="C10" t="s">
        <v>20</v>
      </c>
      <c r="D10">
        <v>999</v>
      </c>
      <c r="E10" t="s">
        <v>47</v>
      </c>
      <c r="F10" t="s">
        <v>47</v>
      </c>
      <c r="G10">
        <v>999</v>
      </c>
      <c r="H10" t="s">
        <v>23</v>
      </c>
      <c r="I10" t="s">
        <v>23</v>
      </c>
      <c r="K10" t="s">
        <v>47</v>
      </c>
      <c r="L10">
        <v>2573</v>
      </c>
      <c r="M10">
        <v>49</v>
      </c>
      <c r="N10">
        <v>11</v>
      </c>
      <c r="O10">
        <v>52</v>
      </c>
      <c r="P10">
        <v>230</v>
      </c>
      <c r="Q10">
        <v>2915</v>
      </c>
      <c r="R10">
        <v>-2.27</v>
      </c>
      <c r="Y10" s="23">
        <f t="shared" si="0"/>
        <v>0</v>
      </c>
      <c r="AE10" s="23">
        <f t="shared" si="1"/>
        <v>0</v>
      </c>
    </row>
    <row r="11" spans="1:89" x14ac:dyDescent="0.2">
      <c r="A11" t="s">
        <v>19</v>
      </c>
      <c r="B11">
        <v>101</v>
      </c>
      <c r="C11" t="s">
        <v>48</v>
      </c>
      <c r="D11">
        <v>36238</v>
      </c>
      <c r="E11" t="s">
        <v>30</v>
      </c>
      <c r="F11" t="s">
        <v>49</v>
      </c>
      <c r="G11">
        <v>1</v>
      </c>
      <c r="H11" t="s">
        <v>23</v>
      </c>
      <c r="I11" t="s">
        <v>23</v>
      </c>
      <c r="J11" t="s">
        <v>24</v>
      </c>
      <c r="K11" t="s">
        <v>25</v>
      </c>
      <c r="L11">
        <v>1349</v>
      </c>
      <c r="M11">
        <v>72</v>
      </c>
      <c r="N11">
        <v>5</v>
      </c>
      <c r="O11">
        <v>107</v>
      </c>
      <c r="P11">
        <v>154</v>
      </c>
      <c r="Q11">
        <v>1687</v>
      </c>
      <c r="R11">
        <v>0.25</v>
      </c>
      <c r="Y11" s="23">
        <f t="shared" si="0"/>
        <v>0</v>
      </c>
      <c r="AE11" s="23">
        <f t="shared" si="1"/>
        <v>0</v>
      </c>
    </row>
    <row r="12" spans="1:89" x14ac:dyDescent="0.2">
      <c r="A12" t="s">
        <v>19</v>
      </c>
      <c r="B12">
        <v>101</v>
      </c>
      <c r="C12" t="s">
        <v>48</v>
      </c>
      <c r="D12">
        <v>37456</v>
      </c>
      <c r="E12" t="s">
        <v>50</v>
      </c>
      <c r="F12" t="s">
        <v>51</v>
      </c>
      <c r="G12">
        <v>2</v>
      </c>
      <c r="H12" t="s">
        <v>23</v>
      </c>
      <c r="I12" t="s">
        <v>23</v>
      </c>
      <c r="J12" t="s">
        <v>28</v>
      </c>
      <c r="K12" t="s">
        <v>29</v>
      </c>
      <c r="L12">
        <v>1227</v>
      </c>
      <c r="M12">
        <v>53</v>
      </c>
      <c r="N12">
        <v>5</v>
      </c>
      <c r="O12">
        <v>86</v>
      </c>
      <c r="P12">
        <v>160</v>
      </c>
      <c r="Q12">
        <v>1531</v>
      </c>
      <c r="R12">
        <v>1.66</v>
      </c>
      <c r="Y12" s="23">
        <f t="shared" si="0"/>
        <v>0</v>
      </c>
      <c r="AE12" s="23">
        <f t="shared" si="1"/>
        <v>0</v>
      </c>
    </row>
    <row r="13" spans="1:89" x14ac:dyDescent="0.2">
      <c r="A13" t="s">
        <v>19</v>
      </c>
      <c r="B13">
        <v>101</v>
      </c>
      <c r="C13" t="s">
        <v>48</v>
      </c>
      <c r="D13">
        <v>32830</v>
      </c>
      <c r="E13" t="s">
        <v>52</v>
      </c>
      <c r="F13" t="s">
        <v>53</v>
      </c>
      <c r="G13">
        <v>3</v>
      </c>
      <c r="H13" t="s">
        <v>23</v>
      </c>
      <c r="I13" t="s">
        <v>23</v>
      </c>
      <c r="J13" t="s">
        <v>37</v>
      </c>
      <c r="K13" t="s">
        <v>38</v>
      </c>
      <c r="L13">
        <v>3841</v>
      </c>
      <c r="M13">
        <v>108</v>
      </c>
      <c r="N13">
        <v>15</v>
      </c>
      <c r="O13">
        <v>195</v>
      </c>
      <c r="P13">
        <v>613</v>
      </c>
      <c r="Q13">
        <v>4772</v>
      </c>
      <c r="R13">
        <v>0.47</v>
      </c>
      <c r="Y13" s="23">
        <f t="shared" si="0"/>
        <v>0</v>
      </c>
      <c r="AE13" s="23">
        <f t="shared" si="1"/>
        <v>0</v>
      </c>
    </row>
    <row r="14" spans="1:89" x14ac:dyDescent="0.2">
      <c r="A14" t="s">
        <v>19</v>
      </c>
      <c r="B14">
        <v>101</v>
      </c>
      <c r="C14" t="s">
        <v>48</v>
      </c>
      <c r="D14">
        <v>37211</v>
      </c>
      <c r="E14" t="s">
        <v>54</v>
      </c>
      <c r="F14" t="s">
        <v>55</v>
      </c>
      <c r="G14">
        <v>4</v>
      </c>
      <c r="H14" t="s">
        <v>23</v>
      </c>
      <c r="I14" t="s">
        <v>23</v>
      </c>
      <c r="J14" t="s">
        <v>45</v>
      </c>
      <c r="K14" t="s">
        <v>46</v>
      </c>
      <c r="L14">
        <v>16264</v>
      </c>
      <c r="M14">
        <v>311</v>
      </c>
      <c r="N14">
        <v>50</v>
      </c>
      <c r="O14">
        <v>902</v>
      </c>
      <c r="P14">
        <v>2575</v>
      </c>
      <c r="Q14">
        <v>20102</v>
      </c>
      <c r="R14">
        <v>-6.08</v>
      </c>
      <c r="Y14" s="23">
        <f t="shared" si="0"/>
        <v>0</v>
      </c>
      <c r="AE14" s="23">
        <f t="shared" si="1"/>
        <v>0</v>
      </c>
    </row>
    <row r="15" spans="1:89" x14ac:dyDescent="0.2">
      <c r="A15" t="s">
        <v>19</v>
      </c>
      <c r="B15">
        <v>101</v>
      </c>
      <c r="C15" t="s">
        <v>48</v>
      </c>
      <c r="D15">
        <v>36241</v>
      </c>
      <c r="E15" t="s">
        <v>56</v>
      </c>
      <c r="F15" t="s">
        <v>53</v>
      </c>
      <c r="G15">
        <v>5</v>
      </c>
      <c r="H15" t="s">
        <v>23</v>
      </c>
      <c r="I15" t="s">
        <v>23</v>
      </c>
      <c r="J15" t="s">
        <v>41</v>
      </c>
      <c r="K15" t="s">
        <v>42</v>
      </c>
      <c r="L15">
        <v>19240</v>
      </c>
      <c r="M15">
        <v>404</v>
      </c>
      <c r="N15">
        <v>88</v>
      </c>
      <c r="O15">
        <v>998</v>
      </c>
      <c r="P15">
        <v>2065</v>
      </c>
      <c r="Q15">
        <v>22795</v>
      </c>
      <c r="R15">
        <v>1.38</v>
      </c>
      <c r="Y15" s="23">
        <f t="shared" si="0"/>
        <v>0</v>
      </c>
      <c r="AE15" s="23">
        <f t="shared" si="1"/>
        <v>0</v>
      </c>
    </row>
    <row r="16" spans="1:89" s="1" customFormat="1" x14ac:dyDescent="0.2">
      <c r="A16" s="1" t="s">
        <v>19</v>
      </c>
      <c r="B16" s="1">
        <v>101</v>
      </c>
      <c r="C16" s="1" t="s">
        <v>48</v>
      </c>
      <c r="D16" s="1">
        <v>36228</v>
      </c>
      <c r="E16" s="1" t="s">
        <v>57</v>
      </c>
      <c r="F16" s="1" t="s">
        <v>58</v>
      </c>
      <c r="G16" s="1">
        <v>6</v>
      </c>
      <c r="H16" s="1" t="s">
        <v>32</v>
      </c>
      <c r="I16" s="1" t="s">
        <v>32</v>
      </c>
      <c r="J16" s="1" t="s">
        <v>33</v>
      </c>
      <c r="K16" s="3" t="s">
        <v>34</v>
      </c>
      <c r="L16" s="1">
        <v>34574</v>
      </c>
      <c r="M16" s="1">
        <v>725</v>
      </c>
      <c r="N16" s="1">
        <v>164</v>
      </c>
      <c r="O16" s="1">
        <v>1570</v>
      </c>
      <c r="P16" s="1">
        <v>4402</v>
      </c>
      <c r="Q16" s="1">
        <v>41435</v>
      </c>
      <c r="R16" s="1">
        <v>4.38</v>
      </c>
      <c r="T16" s="13"/>
      <c r="U16" s="13">
        <v>1</v>
      </c>
      <c r="V16" s="13"/>
      <c r="W16" s="13"/>
      <c r="X16" s="13"/>
      <c r="Y16" s="23">
        <f t="shared" si="0"/>
        <v>1</v>
      </c>
      <c r="Z16" s="13"/>
      <c r="AA16" s="13">
        <v>1</v>
      </c>
      <c r="AB16" s="13"/>
      <c r="AC16" s="13"/>
      <c r="AD16" s="13"/>
      <c r="AE16" s="23">
        <f t="shared" si="1"/>
        <v>1</v>
      </c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</row>
    <row r="17" spans="1:89" x14ac:dyDescent="0.2">
      <c r="A17" t="s">
        <v>19</v>
      </c>
      <c r="B17">
        <v>101</v>
      </c>
      <c r="C17" t="s">
        <v>48</v>
      </c>
      <c r="D17">
        <v>999</v>
      </c>
      <c r="E17" t="s">
        <v>47</v>
      </c>
      <c r="F17" t="s">
        <v>47</v>
      </c>
      <c r="G17">
        <v>999</v>
      </c>
      <c r="H17" t="s">
        <v>23</v>
      </c>
      <c r="I17" t="s">
        <v>23</v>
      </c>
      <c r="K17" t="s">
        <v>47</v>
      </c>
      <c r="L17">
        <v>1340</v>
      </c>
      <c r="M17">
        <v>45</v>
      </c>
      <c r="N17">
        <v>9</v>
      </c>
      <c r="O17">
        <v>46</v>
      </c>
      <c r="P17">
        <v>228</v>
      </c>
      <c r="Q17">
        <v>1668</v>
      </c>
      <c r="R17">
        <v>-0.39</v>
      </c>
      <c r="Y17" s="23">
        <f t="shared" si="0"/>
        <v>0</v>
      </c>
      <c r="AE17" s="23">
        <f t="shared" si="1"/>
        <v>0</v>
      </c>
    </row>
    <row r="18" spans="1:89" s="1" customFormat="1" x14ac:dyDescent="0.2">
      <c r="A18" s="1" t="s">
        <v>19</v>
      </c>
      <c r="B18" s="1">
        <v>102</v>
      </c>
      <c r="C18" s="1" t="s">
        <v>59</v>
      </c>
      <c r="D18" s="1">
        <v>36234</v>
      </c>
      <c r="E18" s="1" t="s">
        <v>60</v>
      </c>
      <c r="F18" s="1" t="s">
        <v>61</v>
      </c>
      <c r="G18" s="1">
        <v>1</v>
      </c>
      <c r="H18" s="1" t="s">
        <v>32</v>
      </c>
      <c r="I18" s="1" t="s">
        <v>32</v>
      </c>
      <c r="J18" s="1" t="s">
        <v>33</v>
      </c>
      <c r="K18" s="3" t="s">
        <v>34</v>
      </c>
      <c r="L18" s="1">
        <v>38493</v>
      </c>
      <c r="M18" s="1">
        <v>681</v>
      </c>
      <c r="N18" s="1">
        <v>143</v>
      </c>
      <c r="O18" s="1">
        <v>1014</v>
      </c>
      <c r="P18" s="1">
        <v>3769</v>
      </c>
      <c r="Q18" s="1">
        <v>44100</v>
      </c>
      <c r="R18" s="1">
        <v>3.45</v>
      </c>
      <c r="T18" s="13"/>
      <c r="U18" s="13">
        <v>1</v>
      </c>
      <c r="V18" s="13"/>
      <c r="W18" s="13"/>
      <c r="X18" s="13"/>
      <c r="Y18" s="23">
        <f t="shared" si="0"/>
        <v>1</v>
      </c>
      <c r="Z18" s="13"/>
      <c r="AA18" s="13">
        <v>1</v>
      </c>
      <c r="AB18" s="13"/>
      <c r="AC18" s="13"/>
      <c r="AD18" s="13"/>
      <c r="AE18" s="23">
        <f t="shared" si="1"/>
        <v>1</v>
      </c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</row>
    <row r="19" spans="1:89" x14ac:dyDescent="0.2">
      <c r="A19" t="s">
        <v>19</v>
      </c>
      <c r="B19">
        <v>102</v>
      </c>
      <c r="C19" t="s">
        <v>59</v>
      </c>
      <c r="D19">
        <v>37203</v>
      </c>
      <c r="E19" t="s">
        <v>62</v>
      </c>
      <c r="F19" t="s">
        <v>63</v>
      </c>
      <c r="G19">
        <v>2</v>
      </c>
      <c r="H19" t="s">
        <v>23</v>
      </c>
      <c r="I19" t="s">
        <v>23</v>
      </c>
      <c r="J19" t="s">
        <v>45</v>
      </c>
      <c r="K19" t="s">
        <v>46</v>
      </c>
      <c r="L19">
        <v>21806</v>
      </c>
      <c r="M19">
        <v>378</v>
      </c>
      <c r="N19">
        <v>77</v>
      </c>
      <c r="O19">
        <v>658</v>
      </c>
      <c r="P19">
        <v>2497</v>
      </c>
      <c r="Q19">
        <v>25416</v>
      </c>
      <c r="R19">
        <v>-6.82</v>
      </c>
      <c r="Y19" s="23">
        <f t="shared" si="0"/>
        <v>0</v>
      </c>
      <c r="AE19" s="23">
        <f t="shared" si="1"/>
        <v>0</v>
      </c>
    </row>
    <row r="20" spans="1:89" x14ac:dyDescent="0.2">
      <c r="A20" t="s">
        <v>19</v>
      </c>
      <c r="B20">
        <v>102</v>
      </c>
      <c r="C20" t="s">
        <v>59</v>
      </c>
      <c r="D20">
        <v>36237</v>
      </c>
      <c r="E20" t="s">
        <v>64</v>
      </c>
      <c r="F20" t="s">
        <v>65</v>
      </c>
      <c r="G20">
        <v>3</v>
      </c>
      <c r="H20" t="s">
        <v>23</v>
      </c>
      <c r="I20" t="s">
        <v>23</v>
      </c>
      <c r="J20" t="s">
        <v>24</v>
      </c>
      <c r="K20" t="s">
        <v>25</v>
      </c>
      <c r="L20">
        <v>1987</v>
      </c>
      <c r="M20">
        <v>53</v>
      </c>
      <c r="N20">
        <v>6</v>
      </c>
      <c r="O20">
        <v>114</v>
      </c>
      <c r="P20">
        <v>186</v>
      </c>
      <c r="Q20">
        <v>2346</v>
      </c>
      <c r="R20">
        <v>-1.5</v>
      </c>
      <c r="Y20" s="23">
        <f t="shared" si="0"/>
        <v>0</v>
      </c>
      <c r="AE20" s="23">
        <f t="shared" si="1"/>
        <v>0</v>
      </c>
    </row>
    <row r="21" spans="1:89" x14ac:dyDescent="0.2">
      <c r="A21" t="s">
        <v>19</v>
      </c>
      <c r="B21">
        <v>102</v>
      </c>
      <c r="C21" t="s">
        <v>59</v>
      </c>
      <c r="D21">
        <v>37458</v>
      </c>
      <c r="E21" t="s">
        <v>66</v>
      </c>
      <c r="F21" t="s">
        <v>67</v>
      </c>
      <c r="G21">
        <v>4</v>
      </c>
      <c r="H21" t="s">
        <v>23</v>
      </c>
      <c r="I21" t="s">
        <v>23</v>
      </c>
      <c r="J21" t="s">
        <v>28</v>
      </c>
      <c r="K21" t="s">
        <v>29</v>
      </c>
      <c r="L21">
        <v>1984</v>
      </c>
      <c r="M21">
        <v>63</v>
      </c>
      <c r="N21">
        <v>7</v>
      </c>
      <c r="O21">
        <v>93</v>
      </c>
      <c r="P21">
        <v>272</v>
      </c>
      <c r="Q21">
        <v>2419</v>
      </c>
      <c r="R21">
        <v>2.65</v>
      </c>
      <c r="Y21" s="23">
        <f t="shared" si="0"/>
        <v>0</v>
      </c>
      <c r="AE21" s="23">
        <f t="shared" si="1"/>
        <v>0</v>
      </c>
    </row>
    <row r="22" spans="1:89" x14ac:dyDescent="0.2">
      <c r="A22" t="s">
        <v>19</v>
      </c>
      <c r="B22">
        <v>102</v>
      </c>
      <c r="C22" t="s">
        <v>59</v>
      </c>
      <c r="D22">
        <v>36242</v>
      </c>
      <c r="E22" t="s">
        <v>68</v>
      </c>
      <c r="F22" t="s">
        <v>69</v>
      </c>
      <c r="G22">
        <v>5</v>
      </c>
      <c r="H22" t="s">
        <v>23</v>
      </c>
      <c r="I22" t="s">
        <v>23</v>
      </c>
      <c r="J22" t="s">
        <v>41</v>
      </c>
      <c r="K22" t="s">
        <v>42</v>
      </c>
      <c r="L22">
        <v>13206</v>
      </c>
      <c r="M22">
        <v>359</v>
      </c>
      <c r="N22">
        <v>52</v>
      </c>
      <c r="O22">
        <v>443</v>
      </c>
      <c r="P22">
        <v>1234</v>
      </c>
      <c r="Q22">
        <v>15294</v>
      </c>
      <c r="R22">
        <v>2.33</v>
      </c>
      <c r="Y22" s="23">
        <f t="shared" si="0"/>
        <v>0</v>
      </c>
      <c r="AE22" s="23">
        <f t="shared" si="1"/>
        <v>0</v>
      </c>
    </row>
    <row r="23" spans="1:89" x14ac:dyDescent="0.2">
      <c r="A23" t="s">
        <v>19</v>
      </c>
      <c r="B23">
        <v>102</v>
      </c>
      <c r="C23" t="s">
        <v>59</v>
      </c>
      <c r="D23">
        <v>37599</v>
      </c>
      <c r="E23" t="s">
        <v>70</v>
      </c>
      <c r="F23" t="s">
        <v>71</v>
      </c>
      <c r="G23">
        <v>6</v>
      </c>
      <c r="H23" t="s">
        <v>23</v>
      </c>
      <c r="I23" t="s">
        <v>23</v>
      </c>
      <c r="J23" t="s">
        <v>72</v>
      </c>
      <c r="K23" t="s">
        <v>73</v>
      </c>
      <c r="L23">
        <v>1434</v>
      </c>
      <c r="M23">
        <v>46</v>
      </c>
      <c r="N23">
        <v>4</v>
      </c>
      <c r="O23">
        <v>42</v>
      </c>
      <c r="P23">
        <v>180</v>
      </c>
      <c r="Q23">
        <v>1706</v>
      </c>
      <c r="R23">
        <v>1.87</v>
      </c>
      <c r="Y23" s="23">
        <f t="shared" si="0"/>
        <v>0</v>
      </c>
      <c r="AE23" s="23">
        <f t="shared" si="1"/>
        <v>0</v>
      </c>
    </row>
    <row r="24" spans="1:89" x14ac:dyDescent="0.2">
      <c r="A24" t="s">
        <v>19</v>
      </c>
      <c r="B24">
        <v>102</v>
      </c>
      <c r="C24" t="s">
        <v>59</v>
      </c>
      <c r="D24">
        <v>999</v>
      </c>
      <c r="E24" t="s">
        <v>47</v>
      </c>
      <c r="F24" t="s">
        <v>47</v>
      </c>
      <c r="G24">
        <v>999</v>
      </c>
      <c r="H24" t="s">
        <v>23</v>
      </c>
      <c r="I24" t="s">
        <v>23</v>
      </c>
      <c r="K24" t="s">
        <v>47</v>
      </c>
      <c r="L24">
        <v>2222</v>
      </c>
      <c r="M24">
        <v>36</v>
      </c>
      <c r="N24">
        <v>9</v>
      </c>
      <c r="O24">
        <v>58</v>
      </c>
      <c r="P24">
        <v>208</v>
      </c>
      <c r="Q24">
        <v>2533</v>
      </c>
      <c r="R24">
        <v>-0.28999999999999998</v>
      </c>
      <c r="Y24" s="23">
        <f t="shared" si="0"/>
        <v>0</v>
      </c>
      <c r="AE24" s="23">
        <f t="shared" si="1"/>
        <v>0</v>
      </c>
    </row>
    <row r="25" spans="1:89" s="1" customFormat="1" x14ac:dyDescent="0.2">
      <c r="A25" s="1" t="s">
        <v>74</v>
      </c>
      <c r="B25" s="1">
        <v>103</v>
      </c>
      <c r="C25" s="1" t="s">
        <v>75</v>
      </c>
      <c r="D25" s="1">
        <v>37018</v>
      </c>
      <c r="E25" s="1" t="s">
        <v>76</v>
      </c>
      <c r="F25" s="1" t="s">
        <v>31</v>
      </c>
      <c r="G25" s="1">
        <v>1</v>
      </c>
      <c r="H25" s="1" t="s">
        <v>32</v>
      </c>
      <c r="I25" s="1" t="s">
        <v>32</v>
      </c>
      <c r="J25" s="1" t="s">
        <v>45</v>
      </c>
      <c r="K25" s="4" t="s">
        <v>46</v>
      </c>
      <c r="L25" s="1">
        <v>34082</v>
      </c>
      <c r="M25" s="1">
        <v>921</v>
      </c>
      <c r="N25" s="1">
        <v>134</v>
      </c>
      <c r="O25" s="1">
        <v>1186</v>
      </c>
      <c r="P25" s="1">
        <v>5299</v>
      </c>
      <c r="Q25" s="1">
        <v>41622</v>
      </c>
      <c r="R25" s="1">
        <v>-5.7</v>
      </c>
      <c r="T25" s="13">
        <v>1</v>
      </c>
      <c r="U25" s="13"/>
      <c r="V25" s="13"/>
      <c r="W25" s="13"/>
      <c r="X25" s="13"/>
      <c r="Y25" s="23">
        <f t="shared" si="0"/>
        <v>1</v>
      </c>
      <c r="Z25" s="13"/>
      <c r="AA25" s="13">
        <v>1</v>
      </c>
      <c r="AB25" s="13"/>
      <c r="AC25" s="13"/>
      <c r="AD25" s="13"/>
      <c r="AE25" s="23">
        <f t="shared" si="1"/>
        <v>1</v>
      </c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</row>
    <row r="26" spans="1:89" x14ac:dyDescent="0.2">
      <c r="A26" t="s">
        <v>74</v>
      </c>
      <c r="B26">
        <v>103</v>
      </c>
      <c r="C26" t="s">
        <v>75</v>
      </c>
      <c r="D26">
        <v>36651</v>
      </c>
      <c r="E26" t="s">
        <v>77</v>
      </c>
      <c r="F26" t="s">
        <v>78</v>
      </c>
      <c r="G26">
        <v>2</v>
      </c>
      <c r="H26" t="s">
        <v>23</v>
      </c>
      <c r="I26" t="s">
        <v>23</v>
      </c>
      <c r="J26" t="s">
        <v>72</v>
      </c>
      <c r="K26" t="s">
        <v>73</v>
      </c>
      <c r="L26">
        <v>974</v>
      </c>
      <c r="M26">
        <v>73</v>
      </c>
      <c r="N26">
        <v>10</v>
      </c>
      <c r="O26">
        <v>56</v>
      </c>
      <c r="P26">
        <v>151</v>
      </c>
      <c r="Q26">
        <v>1264</v>
      </c>
      <c r="R26">
        <v>1.37</v>
      </c>
      <c r="Y26" s="23">
        <f t="shared" si="0"/>
        <v>0</v>
      </c>
      <c r="AE26" s="23">
        <f t="shared" si="1"/>
        <v>0</v>
      </c>
    </row>
    <row r="27" spans="1:89" x14ac:dyDescent="0.2">
      <c r="A27" t="s">
        <v>74</v>
      </c>
      <c r="B27">
        <v>103</v>
      </c>
      <c r="C27" t="s">
        <v>75</v>
      </c>
      <c r="D27">
        <v>36265</v>
      </c>
      <c r="E27" t="s">
        <v>79</v>
      </c>
      <c r="F27" t="s">
        <v>80</v>
      </c>
      <c r="G27">
        <v>3</v>
      </c>
      <c r="H27" t="s">
        <v>23</v>
      </c>
      <c r="I27" t="s">
        <v>23</v>
      </c>
      <c r="J27" t="s">
        <v>24</v>
      </c>
      <c r="K27" t="s">
        <v>25</v>
      </c>
      <c r="L27">
        <v>4325</v>
      </c>
      <c r="M27">
        <v>189</v>
      </c>
      <c r="N27">
        <v>24</v>
      </c>
      <c r="O27">
        <v>159</v>
      </c>
      <c r="P27">
        <v>351</v>
      </c>
      <c r="Q27">
        <v>5048</v>
      </c>
      <c r="R27">
        <v>3.27</v>
      </c>
      <c r="Y27" s="23">
        <f t="shared" si="0"/>
        <v>0</v>
      </c>
      <c r="AE27" s="23">
        <f t="shared" si="1"/>
        <v>0</v>
      </c>
    </row>
    <row r="28" spans="1:89" x14ac:dyDescent="0.2">
      <c r="A28" t="s">
        <v>74</v>
      </c>
      <c r="B28">
        <v>103</v>
      </c>
      <c r="C28" t="s">
        <v>75</v>
      </c>
      <c r="D28">
        <v>36330</v>
      </c>
      <c r="E28" t="s">
        <v>81</v>
      </c>
      <c r="F28" t="s">
        <v>82</v>
      </c>
      <c r="G28">
        <v>4</v>
      </c>
      <c r="H28" t="s">
        <v>23</v>
      </c>
      <c r="I28" t="s">
        <v>23</v>
      </c>
      <c r="J28" t="s">
        <v>41</v>
      </c>
      <c r="K28" t="s">
        <v>42</v>
      </c>
      <c r="L28">
        <v>6361</v>
      </c>
      <c r="M28">
        <v>344</v>
      </c>
      <c r="N28">
        <v>30</v>
      </c>
      <c r="O28">
        <v>339</v>
      </c>
      <c r="P28">
        <v>989</v>
      </c>
      <c r="Q28">
        <v>8063</v>
      </c>
      <c r="R28">
        <v>2.94</v>
      </c>
      <c r="Y28" s="23">
        <f t="shared" si="0"/>
        <v>0</v>
      </c>
      <c r="AE28" s="23">
        <f t="shared" si="1"/>
        <v>0</v>
      </c>
    </row>
    <row r="29" spans="1:89" x14ac:dyDescent="0.2">
      <c r="A29" t="s">
        <v>74</v>
      </c>
      <c r="B29">
        <v>103</v>
      </c>
      <c r="C29" t="s">
        <v>75</v>
      </c>
      <c r="D29">
        <v>37388</v>
      </c>
      <c r="E29" t="s">
        <v>83</v>
      </c>
      <c r="F29" t="s">
        <v>84</v>
      </c>
      <c r="G29">
        <v>5</v>
      </c>
      <c r="H29" t="s">
        <v>23</v>
      </c>
      <c r="I29" t="s">
        <v>23</v>
      </c>
      <c r="J29" t="s">
        <v>85</v>
      </c>
      <c r="L29">
        <v>804</v>
      </c>
      <c r="M29">
        <v>25</v>
      </c>
      <c r="N29">
        <v>2</v>
      </c>
      <c r="O29">
        <v>25</v>
      </c>
      <c r="P29">
        <v>105</v>
      </c>
      <c r="Q29">
        <v>961</v>
      </c>
      <c r="R29">
        <v>1.04</v>
      </c>
      <c r="Y29" s="23">
        <f t="shared" si="0"/>
        <v>0</v>
      </c>
      <c r="AE29" s="23">
        <f t="shared" si="1"/>
        <v>0</v>
      </c>
    </row>
    <row r="30" spans="1:89" x14ac:dyDescent="0.2">
      <c r="A30" t="s">
        <v>74</v>
      </c>
      <c r="B30">
        <v>103</v>
      </c>
      <c r="C30" t="s">
        <v>75</v>
      </c>
      <c r="D30">
        <v>37773</v>
      </c>
      <c r="E30" t="s">
        <v>86</v>
      </c>
      <c r="F30" t="s">
        <v>87</v>
      </c>
      <c r="G30">
        <v>6</v>
      </c>
      <c r="H30" t="s">
        <v>23</v>
      </c>
      <c r="I30" t="s">
        <v>23</v>
      </c>
      <c r="J30" t="s">
        <v>28</v>
      </c>
      <c r="K30" t="s">
        <v>29</v>
      </c>
      <c r="L30">
        <v>2028</v>
      </c>
      <c r="M30">
        <v>125</v>
      </c>
      <c r="N30">
        <v>11</v>
      </c>
      <c r="O30">
        <v>97</v>
      </c>
      <c r="P30">
        <v>367</v>
      </c>
      <c r="Q30">
        <v>2628</v>
      </c>
      <c r="R30">
        <v>2.86</v>
      </c>
      <c r="Y30" s="23">
        <f t="shared" si="0"/>
        <v>0</v>
      </c>
      <c r="AE30" s="23">
        <f t="shared" si="1"/>
        <v>0</v>
      </c>
    </row>
    <row r="31" spans="1:89" x14ac:dyDescent="0.2">
      <c r="A31" t="s">
        <v>74</v>
      </c>
      <c r="B31">
        <v>103</v>
      </c>
      <c r="C31" t="s">
        <v>75</v>
      </c>
      <c r="D31">
        <v>36774</v>
      </c>
      <c r="E31" t="s">
        <v>88</v>
      </c>
      <c r="F31" t="s">
        <v>89</v>
      </c>
      <c r="G31">
        <v>7</v>
      </c>
      <c r="H31" t="s">
        <v>23</v>
      </c>
      <c r="I31" t="s">
        <v>23</v>
      </c>
      <c r="J31" t="s">
        <v>33</v>
      </c>
      <c r="K31" t="s">
        <v>90</v>
      </c>
      <c r="L31">
        <v>26704</v>
      </c>
      <c r="M31">
        <v>815</v>
      </c>
      <c r="N31">
        <v>108</v>
      </c>
      <c r="O31">
        <v>1023</v>
      </c>
      <c r="P31">
        <v>3809</v>
      </c>
      <c r="Q31">
        <v>32459</v>
      </c>
      <c r="R31">
        <v>-1.0900000000000001</v>
      </c>
      <c r="Y31" s="23">
        <f t="shared" si="0"/>
        <v>0</v>
      </c>
      <c r="AE31" s="23">
        <f t="shared" si="1"/>
        <v>0</v>
      </c>
    </row>
    <row r="32" spans="1:89" x14ac:dyDescent="0.2">
      <c r="A32" t="s">
        <v>74</v>
      </c>
      <c r="B32">
        <v>103</v>
      </c>
      <c r="C32" t="s">
        <v>75</v>
      </c>
      <c r="D32">
        <v>999</v>
      </c>
      <c r="E32" t="s">
        <v>47</v>
      </c>
      <c r="F32" t="s">
        <v>47</v>
      </c>
      <c r="G32">
        <v>999</v>
      </c>
      <c r="H32" t="s">
        <v>23</v>
      </c>
      <c r="I32" t="s">
        <v>23</v>
      </c>
      <c r="K32" t="s">
        <v>47</v>
      </c>
      <c r="L32">
        <v>5692</v>
      </c>
      <c r="M32">
        <v>259</v>
      </c>
      <c r="N32">
        <v>16</v>
      </c>
      <c r="O32">
        <v>132</v>
      </c>
      <c r="P32">
        <v>451</v>
      </c>
      <c r="Q32">
        <v>6550</v>
      </c>
      <c r="R32">
        <v>-0.56000000000000005</v>
      </c>
      <c r="Y32" s="23">
        <f t="shared" si="0"/>
        <v>0</v>
      </c>
      <c r="AE32" s="23">
        <f t="shared" si="1"/>
        <v>0</v>
      </c>
    </row>
    <row r="33" spans="1:89" s="1" customFormat="1" x14ac:dyDescent="0.2">
      <c r="A33" s="1" t="s">
        <v>74</v>
      </c>
      <c r="B33" s="1">
        <v>104</v>
      </c>
      <c r="C33" s="1" t="s">
        <v>91</v>
      </c>
      <c r="D33" s="1">
        <v>36820</v>
      </c>
      <c r="E33" s="1" t="s">
        <v>92</v>
      </c>
      <c r="F33" s="1" t="s">
        <v>93</v>
      </c>
      <c r="G33" s="1">
        <v>1</v>
      </c>
      <c r="H33" s="1" t="s">
        <v>32</v>
      </c>
      <c r="I33" s="1" t="s">
        <v>32</v>
      </c>
      <c r="J33" s="1" t="s">
        <v>33</v>
      </c>
      <c r="K33" s="3" t="s">
        <v>90</v>
      </c>
      <c r="L33" s="1">
        <v>38562</v>
      </c>
      <c r="M33" s="1">
        <v>1782</v>
      </c>
      <c r="N33" s="1">
        <v>178</v>
      </c>
      <c r="O33" s="1">
        <v>1285</v>
      </c>
      <c r="P33" s="1">
        <v>4399</v>
      </c>
      <c r="Q33" s="1">
        <v>46206</v>
      </c>
      <c r="R33" s="1">
        <v>1.24</v>
      </c>
      <c r="T33" s="13"/>
      <c r="U33" s="13">
        <v>1</v>
      </c>
      <c r="V33" s="13"/>
      <c r="W33" s="13"/>
      <c r="X33" s="13"/>
      <c r="Y33" s="23">
        <f t="shared" si="0"/>
        <v>1</v>
      </c>
      <c r="Z33" s="13"/>
      <c r="AA33" s="13">
        <v>1</v>
      </c>
      <c r="AB33" s="13"/>
      <c r="AC33" s="13"/>
      <c r="AD33" s="13"/>
      <c r="AE33" s="23">
        <f t="shared" si="1"/>
        <v>1</v>
      </c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</row>
    <row r="34" spans="1:89" x14ac:dyDescent="0.2">
      <c r="A34" t="s">
        <v>74</v>
      </c>
      <c r="B34">
        <v>104</v>
      </c>
      <c r="C34" t="s">
        <v>91</v>
      </c>
      <c r="D34">
        <v>36276</v>
      </c>
      <c r="E34" t="s">
        <v>94</v>
      </c>
      <c r="F34" t="s">
        <v>95</v>
      </c>
      <c r="G34">
        <v>2</v>
      </c>
      <c r="H34" t="s">
        <v>23</v>
      </c>
      <c r="I34" t="s">
        <v>23</v>
      </c>
      <c r="J34" t="s">
        <v>24</v>
      </c>
      <c r="K34" t="s">
        <v>25</v>
      </c>
      <c r="L34">
        <v>4733</v>
      </c>
      <c r="M34">
        <v>306</v>
      </c>
      <c r="N34">
        <v>28</v>
      </c>
      <c r="O34">
        <v>161</v>
      </c>
      <c r="P34">
        <v>383</v>
      </c>
      <c r="Q34">
        <v>5611</v>
      </c>
      <c r="R34">
        <v>3.83</v>
      </c>
      <c r="Y34" s="23">
        <f t="shared" si="0"/>
        <v>0</v>
      </c>
      <c r="AE34" s="23">
        <f t="shared" si="1"/>
        <v>0</v>
      </c>
    </row>
    <row r="35" spans="1:89" x14ac:dyDescent="0.2">
      <c r="A35" t="s">
        <v>74</v>
      </c>
      <c r="B35">
        <v>104</v>
      </c>
      <c r="C35" t="s">
        <v>91</v>
      </c>
      <c r="D35">
        <v>36332</v>
      </c>
      <c r="E35" t="s">
        <v>96</v>
      </c>
      <c r="F35" t="s">
        <v>97</v>
      </c>
      <c r="G35">
        <v>3</v>
      </c>
      <c r="H35" t="s">
        <v>23</v>
      </c>
      <c r="I35" t="s">
        <v>23</v>
      </c>
      <c r="J35" t="s">
        <v>41</v>
      </c>
      <c r="K35" t="s">
        <v>42</v>
      </c>
      <c r="L35">
        <v>9072</v>
      </c>
      <c r="M35">
        <v>740</v>
      </c>
      <c r="N35">
        <v>54</v>
      </c>
      <c r="O35">
        <v>457</v>
      </c>
      <c r="P35">
        <v>1118</v>
      </c>
      <c r="Q35">
        <v>11441</v>
      </c>
      <c r="R35">
        <v>3.46</v>
      </c>
      <c r="Y35" s="23">
        <f t="shared" si="0"/>
        <v>0</v>
      </c>
      <c r="AE35" s="23">
        <f t="shared" si="1"/>
        <v>0</v>
      </c>
    </row>
    <row r="36" spans="1:89" x14ac:dyDescent="0.2">
      <c r="A36" t="s">
        <v>74</v>
      </c>
      <c r="B36">
        <v>104</v>
      </c>
      <c r="C36" t="s">
        <v>91</v>
      </c>
      <c r="D36">
        <v>37017</v>
      </c>
      <c r="E36" t="s">
        <v>98</v>
      </c>
      <c r="F36" t="s">
        <v>99</v>
      </c>
      <c r="G36">
        <v>4</v>
      </c>
      <c r="H36" t="s">
        <v>23</v>
      </c>
      <c r="I36" t="s">
        <v>23</v>
      </c>
      <c r="J36" t="s">
        <v>45</v>
      </c>
      <c r="K36" t="s">
        <v>46</v>
      </c>
      <c r="L36">
        <v>19588</v>
      </c>
      <c r="M36">
        <v>931</v>
      </c>
      <c r="N36">
        <v>78</v>
      </c>
      <c r="O36">
        <v>708</v>
      </c>
      <c r="P36">
        <v>2687</v>
      </c>
      <c r="Q36">
        <v>23992</v>
      </c>
      <c r="R36">
        <v>-7.3</v>
      </c>
      <c r="Y36" s="23">
        <f t="shared" si="0"/>
        <v>0</v>
      </c>
      <c r="AE36" s="23">
        <f t="shared" si="1"/>
        <v>0</v>
      </c>
    </row>
    <row r="37" spans="1:89" x14ac:dyDescent="0.2">
      <c r="A37" t="s">
        <v>74</v>
      </c>
      <c r="B37">
        <v>104</v>
      </c>
      <c r="C37" t="s">
        <v>91</v>
      </c>
      <c r="D37">
        <v>37503</v>
      </c>
      <c r="E37" t="s">
        <v>100</v>
      </c>
      <c r="F37" t="s">
        <v>101</v>
      </c>
      <c r="G37">
        <v>5</v>
      </c>
      <c r="H37" t="s">
        <v>23</v>
      </c>
      <c r="I37" t="s">
        <v>23</v>
      </c>
      <c r="J37" t="s">
        <v>28</v>
      </c>
      <c r="K37" t="s">
        <v>29</v>
      </c>
      <c r="L37">
        <v>3673</v>
      </c>
      <c r="M37">
        <v>186</v>
      </c>
      <c r="N37">
        <v>21</v>
      </c>
      <c r="O37">
        <v>117</v>
      </c>
      <c r="P37">
        <v>376</v>
      </c>
      <c r="Q37">
        <v>4373</v>
      </c>
      <c r="R37">
        <v>1.1100000000000001</v>
      </c>
      <c r="Y37" s="23">
        <f t="shared" si="0"/>
        <v>0</v>
      </c>
      <c r="AE37" s="23">
        <f t="shared" si="1"/>
        <v>0</v>
      </c>
    </row>
    <row r="38" spans="1:89" x14ac:dyDescent="0.2">
      <c r="A38" t="s">
        <v>74</v>
      </c>
      <c r="B38">
        <v>104</v>
      </c>
      <c r="C38" t="s">
        <v>91</v>
      </c>
      <c r="D38">
        <v>999</v>
      </c>
      <c r="E38" t="s">
        <v>47</v>
      </c>
      <c r="F38" t="s">
        <v>47</v>
      </c>
      <c r="G38">
        <v>999</v>
      </c>
      <c r="H38" t="s">
        <v>23</v>
      </c>
      <c r="I38" t="s">
        <v>23</v>
      </c>
      <c r="K38" t="s">
        <v>47</v>
      </c>
      <c r="L38">
        <v>6582</v>
      </c>
      <c r="M38">
        <v>284</v>
      </c>
      <c r="N38">
        <v>40</v>
      </c>
      <c r="O38">
        <v>114</v>
      </c>
      <c r="P38">
        <v>385</v>
      </c>
      <c r="Q38">
        <v>7405</v>
      </c>
      <c r="R38">
        <v>-2.0499999999999998</v>
      </c>
      <c r="Y38" s="23">
        <f t="shared" si="0"/>
        <v>0</v>
      </c>
      <c r="AE38" s="23">
        <f t="shared" si="1"/>
        <v>0</v>
      </c>
    </row>
    <row r="39" spans="1:89" x14ac:dyDescent="0.2">
      <c r="A39" t="s">
        <v>74</v>
      </c>
      <c r="B39">
        <v>105</v>
      </c>
      <c r="C39" t="s">
        <v>102</v>
      </c>
      <c r="D39">
        <v>36344</v>
      </c>
      <c r="E39" t="s">
        <v>103</v>
      </c>
      <c r="F39" t="s">
        <v>99</v>
      </c>
      <c r="G39">
        <v>1</v>
      </c>
      <c r="H39" t="s">
        <v>23</v>
      </c>
      <c r="I39" t="s">
        <v>23</v>
      </c>
      <c r="J39" t="s">
        <v>104</v>
      </c>
      <c r="K39" t="s">
        <v>105</v>
      </c>
      <c r="L39">
        <v>1583</v>
      </c>
      <c r="M39">
        <v>91</v>
      </c>
      <c r="N39">
        <v>6</v>
      </c>
      <c r="O39">
        <v>82</v>
      </c>
      <c r="P39">
        <v>363</v>
      </c>
      <c r="Q39">
        <v>2125</v>
      </c>
      <c r="R39">
        <v>2.13</v>
      </c>
      <c r="Y39" s="23">
        <f t="shared" si="0"/>
        <v>0</v>
      </c>
      <c r="AE39" s="23">
        <f t="shared" si="1"/>
        <v>0</v>
      </c>
    </row>
    <row r="40" spans="1:89" x14ac:dyDescent="0.2">
      <c r="A40" t="s">
        <v>74</v>
      </c>
      <c r="B40">
        <v>105</v>
      </c>
      <c r="C40" t="s">
        <v>102</v>
      </c>
      <c r="D40">
        <v>36300</v>
      </c>
      <c r="E40" t="s">
        <v>106</v>
      </c>
      <c r="F40" t="s">
        <v>107</v>
      </c>
      <c r="G40">
        <v>2</v>
      </c>
      <c r="H40" t="s">
        <v>23</v>
      </c>
      <c r="I40" t="s">
        <v>23</v>
      </c>
      <c r="J40" t="s">
        <v>41</v>
      </c>
      <c r="K40" t="s">
        <v>42</v>
      </c>
      <c r="L40">
        <v>8880</v>
      </c>
      <c r="M40">
        <v>463</v>
      </c>
      <c r="N40">
        <v>37</v>
      </c>
      <c r="O40">
        <v>412</v>
      </c>
      <c r="P40">
        <v>1603</v>
      </c>
      <c r="Q40">
        <v>11395</v>
      </c>
      <c r="R40">
        <v>1.97</v>
      </c>
      <c r="Y40" s="23">
        <f t="shared" si="0"/>
        <v>0</v>
      </c>
      <c r="AE40" s="23">
        <f t="shared" si="1"/>
        <v>0</v>
      </c>
    </row>
    <row r="41" spans="1:89" x14ac:dyDescent="0.2">
      <c r="A41" t="s">
        <v>74</v>
      </c>
      <c r="B41">
        <v>105</v>
      </c>
      <c r="C41" t="s">
        <v>102</v>
      </c>
      <c r="D41">
        <v>36650</v>
      </c>
      <c r="E41" t="s">
        <v>108</v>
      </c>
      <c r="F41" t="s">
        <v>109</v>
      </c>
      <c r="G41">
        <v>3</v>
      </c>
      <c r="H41" t="s">
        <v>23</v>
      </c>
      <c r="I41" t="s">
        <v>23</v>
      </c>
      <c r="J41" t="s">
        <v>72</v>
      </c>
      <c r="K41" t="s">
        <v>73</v>
      </c>
      <c r="L41">
        <v>1134</v>
      </c>
      <c r="M41">
        <v>77</v>
      </c>
      <c r="N41">
        <v>7</v>
      </c>
      <c r="O41">
        <v>59</v>
      </c>
      <c r="P41">
        <v>262</v>
      </c>
      <c r="Q41">
        <v>1539</v>
      </c>
      <c r="R41">
        <v>1.54</v>
      </c>
      <c r="Y41" s="23">
        <f t="shared" si="0"/>
        <v>0</v>
      </c>
      <c r="AE41" s="23">
        <f t="shared" si="1"/>
        <v>0</v>
      </c>
    </row>
    <row r="42" spans="1:89" s="2" customFormat="1" x14ac:dyDescent="0.2">
      <c r="A42" s="2" t="s">
        <v>74</v>
      </c>
      <c r="B42" s="2">
        <v>105</v>
      </c>
      <c r="C42" s="2" t="s">
        <v>102</v>
      </c>
      <c r="D42" s="2">
        <v>37019</v>
      </c>
      <c r="E42" s="2" t="s">
        <v>110</v>
      </c>
      <c r="F42" s="2" t="s">
        <v>111</v>
      </c>
      <c r="G42" s="2">
        <v>4</v>
      </c>
      <c r="H42" s="2" t="s">
        <v>23</v>
      </c>
      <c r="I42" s="2" t="s">
        <v>23</v>
      </c>
      <c r="J42" s="2" t="s">
        <v>45</v>
      </c>
      <c r="K42" s="4" t="s">
        <v>46</v>
      </c>
      <c r="L42" s="2">
        <v>32419</v>
      </c>
      <c r="M42" s="2">
        <v>809</v>
      </c>
      <c r="N42" s="2">
        <v>80</v>
      </c>
      <c r="O42" s="2">
        <v>901</v>
      </c>
      <c r="P42" s="2">
        <v>6997</v>
      </c>
      <c r="Q42" s="2">
        <v>41206</v>
      </c>
      <c r="R42" s="2">
        <v>-9.4700000000000006</v>
      </c>
      <c r="T42" s="14"/>
      <c r="U42" s="14">
        <v>1</v>
      </c>
      <c r="V42" s="14"/>
      <c r="W42" s="14"/>
      <c r="X42" s="14"/>
      <c r="Y42" s="23">
        <f t="shared" si="0"/>
        <v>1</v>
      </c>
      <c r="Z42" s="14">
        <v>1</v>
      </c>
      <c r="AA42" s="14"/>
      <c r="AB42" s="14"/>
      <c r="AC42" s="14"/>
      <c r="AD42" s="14"/>
      <c r="AE42" s="23">
        <f t="shared" si="1"/>
        <v>1</v>
      </c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</row>
    <row r="43" spans="1:89" x14ac:dyDescent="0.2">
      <c r="A43" t="s">
        <v>74</v>
      </c>
      <c r="B43">
        <v>105</v>
      </c>
      <c r="C43" t="s">
        <v>102</v>
      </c>
      <c r="D43">
        <v>36280</v>
      </c>
      <c r="E43" t="s">
        <v>112</v>
      </c>
      <c r="F43" t="s">
        <v>113</v>
      </c>
      <c r="G43">
        <v>5</v>
      </c>
      <c r="H43" t="s">
        <v>23</v>
      </c>
      <c r="I43" t="s">
        <v>23</v>
      </c>
      <c r="J43" t="s">
        <v>24</v>
      </c>
      <c r="K43" t="s">
        <v>25</v>
      </c>
      <c r="L43">
        <v>2403</v>
      </c>
      <c r="M43">
        <v>102</v>
      </c>
      <c r="N43">
        <v>13</v>
      </c>
      <c r="O43">
        <v>86</v>
      </c>
      <c r="P43">
        <v>311</v>
      </c>
      <c r="Q43">
        <v>2915</v>
      </c>
      <c r="R43">
        <v>0.97</v>
      </c>
      <c r="Y43" s="23">
        <f t="shared" si="0"/>
        <v>0</v>
      </c>
      <c r="AE43" s="23">
        <f t="shared" si="1"/>
        <v>0</v>
      </c>
    </row>
    <row r="44" spans="1:89" x14ac:dyDescent="0.2">
      <c r="A44" t="s">
        <v>74</v>
      </c>
      <c r="B44">
        <v>105</v>
      </c>
      <c r="C44" t="s">
        <v>102</v>
      </c>
      <c r="D44">
        <v>37519</v>
      </c>
      <c r="E44" t="s">
        <v>114</v>
      </c>
      <c r="F44" t="s">
        <v>115</v>
      </c>
      <c r="G44">
        <v>6</v>
      </c>
      <c r="H44" t="s">
        <v>23</v>
      </c>
      <c r="I44" t="s">
        <v>23</v>
      </c>
      <c r="J44" t="s">
        <v>28</v>
      </c>
      <c r="K44" t="s">
        <v>29</v>
      </c>
      <c r="L44">
        <v>1267</v>
      </c>
      <c r="M44">
        <v>64</v>
      </c>
      <c r="N44">
        <v>4</v>
      </c>
      <c r="O44">
        <v>58</v>
      </c>
      <c r="P44">
        <v>271</v>
      </c>
      <c r="Q44">
        <v>1664</v>
      </c>
      <c r="R44">
        <v>1.67</v>
      </c>
      <c r="Y44" s="23">
        <f t="shared" si="0"/>
        <v>0</v>
      </c>
      <c r="AE44" s="23">
        <f t="shared" si="1"/>
        <v>0</v>
      </c>
    </row>
    <row r="45" spans="1:89" x14ac:dyDescent="0.2">
      <c r="A45" t="s">
        <v>74</v>
      </c>
      <c r="B45">
        <v>105</v>
      </c>
      <c r="C45" t="s">
        <v>102</v>
      </c>
      <c r="D45">
        <v>36827</v>
      </c>
      <c r="E45" t="s">
        <v>116</v>
      </c>
      <c r="F45" t="s">
        <v>117</v>
      </c>
      <c r="G45">
        <v>7</v>
      </c>
      <c r="H45" t="s">
        <v>32</v>
      </c>
      <c r="I45" t="s">
        <v>23</v>
      </c>
      <c r="J45" t="s">
        <v>33</v>
      </c>
      <c r="K45" s="3" t="s">
        <v>90</v>
      </c>
      <c r="L45">
        <v>30306</v>
      </c>
      <c r="M45">
        <v>786</v>
      </c>
      <c r="N45">
        <v>94</v>
      </c>
      <c r="O45">
        <v>890</v>
      </c>
      <c r="P45">
        <v>5520</v>
      </c>
      <c r="Q45">
        <v>37596</v>
      </c>
      <c r="R45">
        <v>3.7</v>
      </c>
      <c r="Y45" s="23">
        <f t="shared" si="0"/>
        <v>0</v>
      </c>
      <c r="AE45" s="23">
        <f t="shared" si="1"/>
        <v>0</v>
      </c>
    </row>
    <row r="46" spans="1:89" x14ac:dyDescent="0.2">
      <c r="A46" t="s">
        <v>74</v>
      </c>
      <c r="B46">
        <v>105</v>
      </c>
      <c r="C46" t="s">
        <v>102</v>
      </c>
      <c r="D46">
        <v>37428</v>
      </c>
      <c r="E46" t="s">
        <v>118</v>
      </c>
      <c r="F46" t="s">
        <v>119</v>
      </c>
      <c r="G46">
        <v>8</v>
      </c>
      <c r="H46" t="s">
        <v>23</v>
      </c>
      <c r="I46" t="s">
        <v>23</v>
      </c>
      <c r="J46" t="s">
        <v>120</v>
      </c>
      <c r="K46" t="s">
        <v>121</v>
      </c>
      <c r="L46">
        <v>967</v>
      </c>
      <c r="M46">
        <v>23</v>
      </c>
      <c r="N46">
        <v>2</v>
      </c>
      <c r="O46">
        <v>29</v>
      </c>
      <c r="P46">
        <v>187</v>
      </c>
      <c r="Q46">
        <v>1208</v>
      </c>
      <c r="R46">
        <v>1.21</v>
      </c>
      <c r="Y46" s="23">
        <f t="shared" si="0"/>
        <v>0</v>
      </c>
      <c r="AE46" s="23">
        <f t="shared" si="1"/>
        <v>0</v>
      </c>
    </row>
    <row r="47" spans="1:89" x14ac:dyDescent="0.2">
      <c r="A47" t="s">
        <v>74</v>
      </c>
      <c r="B47">
        <v>105</v>
      </c>
      <c r="C47" t="s">
        <v>102</v>
      </c>
      <c r="D47">
        <v>999</v>
      </c>
      <c r="E47" t="s">
        <v>47</v>
      </c>
      <c r="F47" t="s">
        <v>47</v>
      </c>
      <c r="G47">
        <v>999</v>
      </c>
      <c r="H47" t="s">
        <v>23</v>
      </c>
      <c r="I47" t="s">
        <v>23</v>
      </c>
      <c r="K47" t="s">
        <v>47</v>
      </c>
      <c r="L47">
        <v>5050</v>
      </c>
      <c r="M47">
        <v>227</v>
      </c>
      <c r="N47">
        <v>16</v>
      </c>
      <c r="O47">
        <v>161</v>
      </c>
      <c r="P47">
        <v>676</v>
      </c>
      <c r="Q47">
        <v>6130</v>
      </c>
      <c r="R47">
        <v>0.64</v>
      </c>
      <c r="Y47" s="23">
        <f t="shared" si="0"/>
        <v>0</v>
      </c>
      <c r="AE47" s="23">
        <f t="shared" si="1"/>
        <v>0</v>
      </c>
    </row>
    <row r="48" spans="1:89" x14ac:dyDescent="0.2">
      <c r="A48" t="s">
        <v>74</v>
      </c>
      <c r="B48">
        <v>106</v>
      </c>
      <c r="C48" t="s">
        <v>122</v>
      </c>
      <c r="D48">
        <v>36851</v>
      </c>
      <c r="E48" t="s">
        <v>123</v>
      </c>
      <c r="F48" t="s">
        <v>124</v>
      </c>
      <c r="G48">
        <v>1</v>
      </c>
      <c r="H48" t="s">
        <v>23</v>
      </c>
      <c r="I48" t="s">
        <v>23</v>
      </c>
      <c r="J48" t="s">
        <v>72</v>
      </c>
      <c r="K48" t="s">
        <v>73</v>
      </c>
      <c r="L48">
        <v>1766</v>
      </c>
      <c r="M48">
        <v>136</v>
      </c>
      <c r="N48">
        <v>11</v>
      </c>
      <c r="O48">
        <v>115</v>
      </c>
      <c r="P48">
        <v>279</v>
      </c>
      <c r="Q48">
        <v>2307</v>
      </c>
      <c r="R48">
        <v>2.4700000000000002</v>
      </c>
      <c r="Y48" s="23">
        <f t="shared" si="0"/>
        <v>0</v>
      </c>
      <c r="AE48" s="23">
        <f t="shared" si="1"/>
        <v>0</v>
      </c>
    </row>
    <row r="49" spans="1:89" x14ac:dyDescent="0.2">
      <c r="A49" t="s">
        <v>74</v>
      </c>
      <c r="B49">
        <v>106</v>
      </c>
      <c r="C49" t="s">
        <v>122</v>
      </c>
      <c r="D49">
        <v>36291</v>
      </c>
      <c r="E49" t="s">
        <v>125</v>
      </c>
      <c r="F49" t="s">
        <v>126</v>
      </c>
      <c r="G49">
        <v>2</v>
      </c>
      <c r="H49" t="s">
        <v>23</v>
      </c>
      <c r="I49" t="s">
        <v>23</v>
      </c>
      <c r="J49" t="s">
        <v>41</v>
      </c>
      <c r="K49" t="s">
        <v>42</v>
      </c>
      <c r="L49">
        <v>12135</v>
      </c>
      <c r="M49">
        <v>469</v>
      </c>
      <c r="N49">
        <v>29</v>
      </c>
      <c r="O49">
        <v>353</v>
      </c>
      <c r="P49">
        <v>1550</v>
      </c>
      <c r="Q49">
        <v>14536</v>
      </c>
      <c r="R49">
        <v>3.7</v>
      </c>
      <c r="Y49" s="23">
        <f t="shared" si="0"/>
        <v>0</v>
      </c>
      <c r="AE49" s="23">
        <f t="shared" si="1"/>
        <v>0</v>
      </c>
    </row>
    <row r="50" spans="1:89" x14ac:dyDescent="0.2">
      <c r="A50" t="s">
        <v>74</v>
      </c>
      <c r="B50">
        <v>106</v>
      </c>
      <c r="C50" t="s">
        <v>122</v>
      </c>
      <c r="D50">
        <v>37792</v>
      </c>
      <c r="E50" t="s">
        <v>127</v>
      </c>
      <c r="F50" t="s">
        <v>128</v>
      </c>
      <c r="G50">
        <v>3</v>
      </c>
      <c r="H50" t="s">
        <v>23</v>
      </c>
      <c r="I50" t="s">
        <v>23</v>
      </c>
      <c r="J50" t="s">
        <v>28</v>
      </c>
      <c r="K50" t="s">
        <v>29</v>
      </c>
      <c r="L50">
        <v>2360</v>
      </c>
      <c r="M50">
        <v>132</v>
      </c>
      <c r="N50">
        <v>4</v>
      </c>
      <c r="O50">
        <v>110</v>
      </c>
      <c r="P50">
        <v>366</v>
      </c>
      <c r="Q50">
        <v>2972</v>
      </c>
      <c r="R50">
        <v>3.19</v>
      </c>
      <c r="Y50" s="23">
        <f t="shared" si="0"/>
        <v>0</v>
      </c>
      <c r="AE50" s="23">
        <f t="shared" si="1"/>
        <v>0</v>
      </c>
    </row>
    <row r="51" spans="1:89" s="1" customFormat="1" x14ac:dyDescent="0.2">
      <c r="A51" s="1" t="s">
        <v>74</v>
      </c>
      <c r="B51" s="1">
        <v>106</v>
      </c>
      <c r="C51" s="1" t="s">
        <v>122</v>
      </c>
      <c r="D51" s="1">
        <v>37028</v>
      </c>
      <c r="E51" s="1" t="s">
        <v>129</v>
      </c>
      <c r="F51" s="1" t="s">
        <v>130</v>
      </c>
      <c r="G51" s="1">
        <v>4</v>
      </c>
      <c r="H51" s="1" t="s">
        <v>32</v>
      </c>
      <c r="I51" s="1" t="s">
        <v>32</v>
      </c>
      <c r="J51" s="1" t="s">
        <v>45</v>
      </c>
      <c r="K51" s="4" t="s">
        <v>46</v>
      </c>
      <c r="L51" s="1">
        <v>36605</v>
      </c>
      <c r="M51" s="1">
        <v>1015</v>
      </c>
      <c r="N51" s="1">
        <v>57</v>
      </c>
      <c r="O51" s="1">
        <v>1059</v>
      </c>
      <c r="P51" s="1">
        <v>7061</v>
      </c>
      <c r="Q51" s="1">
        <v>45797</v>
      </c>
      <c r="R51" s="1">
        <v>-8.1199999999999992</v>
      </c>
      <c r="T51" s="13">
        <v>1</v>
      </c>
      <c r="U51" s="13"/>
      <c r="V51" s="13"/>
      <c r="W51" s="13"/>
      <c r="X51" s="13"/>
      <c r="Y51" s="24">
        <f t="shared" si="0"/>
        <v>1</v>
      </c>
      <c r="Z51" s="13">
        <v>1</v>
      </c>
      <c r="AA51" s="13"/>
      <c r="AB51" s="13"/>
      <c r="AC51" s="13"/>
      <c r="AD51" s="13"/>
      <c r="AE51" s="24">
        <f t="shared" si="1"/>
        <v>1</v>
      </c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</row>
    <row r="52" spans="1:89" x14ac:dyDescent="0.2">
      <c r="A52" t="s">
        <v>74</v>
      </c>
      <c r="B52">
        <v>106</v>
      </c>
      <c r="C52" t="s">
        <v>122</v>
      </c>
      <c r="D52">
        <v>36295</v>
      </c>
      <c r="E52" t="s">
        <v>131</v>
      </c>
      <c r="F52" t="s">
        <v>132</v>
      </c>
      <c r="G52">
        <v>5</v>
      </c>
      <c r="H52" t="s">
        <v>23</v>
      </c>
      <c r="I52" t="s">
        <v>23</v>
      </c>
      <c r="J52" t="s">
        <v>104</v>
      </c>
      <c r="K52" t="s">
        <v>105</v>
      </c>
      <c r="L52">
        <v>1082</v>
      </c>
      <c r="M52">
        <v>53</v>
      </c>
      <c r="N52">
        <v>9</v>
      </c>
      <c r="O52">
        <v>44</v>
      </c>
      <c r="P52">
        <v>230</v>
      </c>
      <c r="Q52">
        <v>1418</v>
      </c>
      <c r="R52">
        <v>1.52</v>
      </c>
      <c r="Y52" s="23">
        <f t="shared" si="0"/>
        <v>0</v>
      </c>
      <c r="AE52" s="23">
        <f t="shared" si="1"/>
        <v>0</v>
      </c>
    </row>
    <row r="53" spans="1:89" x14ac:dyDescent="0.2">
      <c r="A53" t="s">
        <v>74</v>
      </c>
      <c r="B53">
        <v>106</v>
      </c>
      <c r="C53" t="s">
        <v>122</v>
      </c>
      <c r="D53">
        <v>36830</v>
      </c>
      <c r="E53" t="s">
        <v>133</v>
      </c>
      <c r="F53" t="s">
        <v>134</v>
      </c>
      <c r="G53">
        <v>6</v>
      </c>
      <c r="H53" t="s">
        <v>23</v>
      </c>
      <c r="I53" t="s">
        <v>23</v>
      </c>
      <c r="J53" t="s">
        <v>33</v>
      </c>
      <c r="K53" t="s">
        <v>90</v>
      </c>
      <c r="L53">
        <v>16944</v>
      </c>
      <c r="M53">
        <v>592</v>
      </c>
      <c r="N53">
        <v>45</v>
      </c>
      <c r="O53">
        <v>527</v>
      </c>
      <c r="P53">
        <v>2638</v>
      </c>
      <c r="Q53">
        <v>20746</v>
      </c>
      <c r="R53">
        <v>1.1299999999999999</v>
      </c>
      <c r="Y53" s="23">
        <f t="shared" si="0"/>
        <v>0</v>
      </c>
      <c r="AE53" s="23">
        <f t="shared" si="1"/>
        <v>0</v>
      </c>
    </row>
    <row r="54" spans="1:89" x14ac:dyDescent="0.2">
      <c r="A54" t="s">
        <v>74</v>
      </c>
      <c r="B54">
        <v>106</v>
      </c>
      <c r="C54" t="s">
        <v>122</v>
      </c>
      <c r="D54">
        <v>37789</v>
      </c>
      <c r="E54" t="s">
        <v>135</v>
      </c>
      <c r="F54" t="s">
        <v>136</v>
      </c>
      <c r="G54">
        <v>7</v>
      </c>
      <c r="H54" t="s">
        <v>23</v>
      </c>
      <c r="I54" t="s">
        <v>23</v>
      </c>
      <c r="J54" t="s">
        <v>137</v>
      </c>
      <c r="K54" t="s">
        <v>138</v>
      </c>
      <c r="L54">
        <v>439</v>
      </c>
      <c r="M54">
        <v>12</v>
      </c>
      <c r="N54">
        <v>2</v>
      </c>
      <c r="O54">
        <v>10</v>
      </c>
      <c r="P54">
        <v>46</v>
      </c>
      <c r="Q54">
        <v>509</v>
      </c>
      <c r="R54">
        <v>0.55000000000000004</v>
      </c>
      <c r="Y54" s="23">
        <f t="shared" si="0"/>
        <v>0</v>
      </c>
      <c r="AE54" s="23">
        <f t="shared" si="1"/>
        <v>0</v>
      </c>
    </row>
    <row r="55" spans="1:89" x14ac:dyDescent="0.2">
      <c r="A55" t="s">
        <v>74</v>
      </c>
      <c r="B55">
        <v>106</v>
      </c>
      <c r="C55" t="s">
        <v>122</v>
      </c>
      <c r="D55">
        <v>27974</v>
      </c>
      <c r="E55" t="s">
        <v>139</v>
      </c>
      <c r="F55" t="s">
        <v>140</v>
      </c>
      <c r="G55">
        <v>8</v>
      </c>
      <c r="H55" t="s">
        <v>23</v>
      </c>
      <c r="I55" t="s">
        <v>23</v>
      </c>
      <c r="J55" t="s">
        <v>37</v>
      </c>
      <c r="K55" t="s">
        <v>38</v>
      </c>
      <c r="L55">
        <v>674</v>
      </c>
      <c r="M55">
        <v>29</v>
      </c>
      <c r="N55">
        <v>2</v>
      </c>
      <c r="O55">
        <v>39</v>
      </c>
      <c r="P55">
        <v>160</v>
      </c>
      <c r="Q55">
        <v>904</v>
      </c>
      <c r="R55">
        <v>0.44</v>
      </c>
      <c r="Y55" s="23">
        <f t="shared" si="0"/>
        <v>0</v>
      </c>
      <c r="AE55" s="23">
        <f t="shared" si="1"/>
        <v>0</v>
      </c>
    </row>
    <row r="56" spans="1:89" x14ac:dyDescent="0.2">
      <c r="A56" t="s">
        <v>74</v>
      </c>
      <c r="B56">
        <v>106</v>
      </c>
      <c r="C56" t="s">
        <v>122</v>
      </c>
      <c r="D56">
        <v>36339</v>
      </c>
      <c r="E56" t="s">
        <v>141</v>
      </c>
      <c r="F56" t="s">
        <v>142</v>
      </c>
      <c r="G56">
        <v>9</v>
      </c>
      <c r="H56" t="s">
        <v>23</v>
      </c>
      <c r="I56" t="s">
        <v>23</v>
      </c>
      <c r="J56" t="s">
        <v>24</v>
      </c>
      <c r="K56" t="s">
        <v>25</v>
      </c>
      <c r="L56">
        <v>1875</v>
      </c>
      <c r="M56">
        <v>113</v>
      </c>
      <c r="N56">
        <v>6</v>
      </c>
      <c r="O56">
        <v>79</v>
      </c>
      <c r="P56">
        <v>242</v>
      </c>
      <c r="Q56">
        <v>2315</v>
      </c>
      <c r="R56">
        <v>0.8</v>
      </c>
      <c r="Y56" s="23">
        <f t="shared" si="0"/>
        <v>0</v>
      </c>
      <c r="AE56" s="23">
        <f t="shared" si="1"/>
        <v>0</v>
      </c>
    </row>
    <row r="57" spans="1:89" x14ac:dyDescent="0.2">
      <c r="A57" t="s">
        <v>74</v>
      </c>
      <c r="B57">
        <v>106</v>
      </c>
      <c r="C57" t="s">
        <v>122</v>
      </c>
      <c r="D57">
        <v>37815</v>
      </c>
      <c r="E57" t="s">
        <v>143</v>
      </c>
      <c r="F57" t="s">
        <v>27</v>
      </c>
      <c r="G57">
        <v>10</v>
      </c>
      <c r="H57" t="s">
        <v>23</v>
      </c>
      <c r="I57" t="s">
        <v>23</v>
      </c>
      <c r="J57" t="s">
        <v>37</v>
      </c>
      <c r="K57" t="s">
        <v>38</v>
      </c>
      <c r="L57">
        <v>1475</v>
      </c>
      <c r="M57">
        <v>53</v>
      </c>
      <c r="N57">
        <v>1</v>
      </c>
      <c r="O57">
        <v>33</v>
      </c>
      <c r="P57">
        <v>240</v>
      </c>
      <c r="Q57">
        <v>1802</v>
      </c>
      <c r="R57">
        <v>1.93</v>
      </c>
      <c r="Y57" s="23">
        <f t="shared" si="0"/>
        <v>0</v>
      </c>
      <c r="AE57" s="23">
        <f t="shared" si="1"/>
        <v>0</v>
      </c>
    </row>
    <row r="58" spans="1:89" x14ac:dyDescent="0.2">
      <c r="A58" t="s">
        <v>74</v>
      </c>
      <c r="B58">
        <v>106</v>
      </c>
      <c r="C58" t="s">
        <v>122</v>
      </c>
      <c r="D58">
        <v>999</v>
      </c>
      <c r="E58" t="s">
        <v>47</v>
      </c>
      <c r="F58" t="s">
        <v>47</v>
      </c>
      <c r="G58">
        <v>999</v>
      </c>
      <c r="H58" t="s">
        <v>23</v>
      </c>
      <c r="I58" t="s">
        <v>23</v>
      </c>
      <c r="K58" t="s">
        <v>47</v>
      </c>
      <c r="L58">
        <v>5064</v>
      </c>
      <c r="M58">
        <v>264</v>
      </c>
      <c r="N58">
        <v>20</v>
      </c>
      <c r="O58">
        <v>185</v>
      </c>
      <c r="P58">
        <v>550</v>
      </c>
      <c r="Q58">
        <v>6083</v>
      </c>
      <c r="R58">
        <v>-0.28000000000000003</v>
      </c>
      <c r="Y58" s="23">
        <f t="shared" si="0"/>
        <v>0</v>
      </c>
      <c r="AE58" s="23">
        <f t="shared" si="1"/>
        <v>0</v>
      </c>
    </row>
    <row r="59" spans="1:89" x14ac:dyDescent="0.2">
      <c r="A59" t="s">
        <v>74</v>
      </c>
      <c r="B59">
        <v>107</v>
      </c>
      <c r="C59" t="s">
        <v>144</v>
      </c>
      <c r="D59">
        <v>37547</v>
      </c>
      <c r="E59" t="s">
        <v>145</v>
      </c>
      <c r="F59" t="s">
        <v>146</v>
      </c>
      <c r="G59">
        <v>1</v>
      </c>
      <c r="H59" t="s">
        <v>23</v>
      </c>
      <c r="I59" t="s">
        <v>23</v>
      </c>
      <c r="J59" t="s">
        <v>28</v>
      </c>
      <c r="K59" t="s">
        <v>29</v>
      </c>
      <c r="L59">
        <v>3419</v>
      </c>
      <c r="M59">
        <v>288</v>
      </c>
      <c r="N59">
        <v>31</v>
      </c>
      <c r="O59">
        <v>162</v>
      </c>
      <c r="P59">
        <v>521</v>
      </c>
      <c r="Q59">
        <v>4421</v>
      </c>
      <c r="R59">
        <v>5.41</v>
      </c>
      <c r="Y59" s="23">
        <f t="shared" si="0"/>
        <v>0</v>
      </c>
      <c r="AE59" s="23">
        <f t="shared" si="1"/>
        <v>0</v>
      </c>
    </row>
    <row r="60" spans="1:89" x14ac:dyDescent="0.2">
      <c r="A60" t="s">
        <v>74</v>
      </c>
      <c r="B60">
        <v>107</v>
      </c>
      <c r="C60" t="s">
        <v>144</v>
      </c>
      <c r="D60">
        <v>37038</v>
      </c>
      <c r="E60" t="s">
        <v>147</v>
      </c>
      <c r="F60" t="s">
        <v>148</v>
      </c>
      <c r="G60">
        <v>2</v>
      </c>
      <c r="H60" t="s">
        <v>23</v>
      </c>
      <c r="I60" t="s">
        <v>23</v>
      </c>
      <c r="J60" t="s">
        <v>45</v>
      </c>
      <c r="K60" t="s">
        <v>46</v>
      </c>
      <c r="L60">
        <v>17746</v>
      </c>
      <c r="M60">
        <v>761</v>
      </c>
      <c r="N60">
        <v>91</v>
      </c>
      <c r="O60">
        <v>649</v>
      </c>
      <c r="P60">
        <v>2812</v>
      </c>
      <c r="Q60">
        <v>22059</v>
      </c>
      <c r="R60">
        <v>-1.81</v>
      </c>
      <c r="Y60" s="23">
        <f t="shared" si="0"/>
        <v>0</v>
      </c>
      <c r="AE60" s="23">
        <f t="shared" si="1"/>
        <v>0</v>
      </c>
    </row>
    <row r="61" spans="1:89" x14ac:dyDescent="0.2">
      <c r="A61" t="s">
        <v>74</v>
      </c>
      <c r="B61">
        <v>107</v>
      </c>
      <c r="C61" t="s">
        <v>144</v>
      </c>
      <c r="D61">
        <v>36349</v>
      </c>
      <c r="E61" t="s">
        <v>149</v>
      </c>
      <c r="F61" t="s">
        <v>93</v>
      </c>
      <c r="G61">
        <v>3</v>
      </c>
      <c r="H61" t="s">
        <v>23</v>
      </c>
      <c r="I61" t="s">
        <v>23</v>
      </c>
      <c r="J61" t="s">
        <v>41</v>
      </c>
      <c r="K61" t="s">
        <v>42</v>
      </c>
      <c r="L61">
        <v>3996</v>
      </c>
      <c r="M61">
        <v>328</v>
      </c>
      <c r="N61">
        <v>25</v>
      </c>
      <c r="O61">
        <v>251</v>
      </c>
      <c r="P61">
        <v>587</v>
      </c>
      <c r="Q61">
        <v>5187</v>
      </c>
      <c r="R61">
        <v>0.99</v>
      </c>
      <c r="Y61" s="23">
        <f t="shared" si="0"/>
        <v>0</v>
      </c>
      <c r="AE61" s="23">
        <f t="shared" si="1"/>
        <v>0</v>
      </c>
    </row>
    <row r="62" spans="1:89" s="1" customFormat="1" x14ac:dyDescent="0.2">
      <c r="A62" s="1" t="s">
        <v>74</v>
      </c>
      <c r="B62" s="1">
        <v>107</v>
      </c>
      <c r="C62" s="1" t="s">
        <v>144</v>
      </c>
      <c r="D62" s="1">
        <v>36823</v>
      </c>
      <c r="E62" s="1" t="s">
        <v>150</v>
      </c>
      <c r="F62" s="1" t="s">
        <v>151</v>
      </c>
      <c r="G62" s="1">
        <v>4</v>
      </c>
      <c r="H62" s="1" t="s">
        <v>32</v>
      </c>
      <c r="I62" s="1" t="s">
        <v>32</v>
      </c>
      <c r="J62" s="1" t="s">
        <v>33</v>
      </c>
      <c r="K62" s="3" t="s">
        <v>90</v>
      </c>
      <c r="L62" s="1">
        <v>37249</v>
      </c>
      <c r="M62" s="1">
        <v>1349</v>
      </c>
      <c r="N62" s="1">
        <v>238</v>
      </c>
      <c r="O62" s="1">
        <v>1066</v>
      </c>
      <c r="P62" s="1">
        <v>5003</v>
      </c>
      <c r="Q62" s="1">
        <v>44905</v>
      </c>
      <c r="R62" s="1">
        <v>-2.8</v>
      </c>
      <c r="T62" s="13"/>
      <c r="U62" s="13">
        <v>1</v>
      </c>
      <c r="V62" s="13"/>
      <c r="W62" s="13"/>
      <c r="X62" s="13"/>
      <c r="Y62" s="23">
        <f t="shared" si="0"/>
        <v>1</v>
      </c>
      <c r="Z62" s="13"/>
      <c r="AA62" s="13">
        <v>1</v>
      </c>
      <c r="AB62" s="13"/>
      <c r="AC62" s="13"/>
      <c r="AD62" s="13"/>
      <c r="AE62" s="23">
        <f t="shared" si="1"/>
        <v>1</v>
      </c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</row>
    <row r="63" spans="1:89" x14ac:dyDescent="0.2">
      <c r="A63" t="s">
        <v>74</v>
      </c>
      <c r="B63">
        <v>107</v>
      </c>
      <c r="C63" t="s">
        <v>144</v>
      </c>
      <c r="D63">
        <v>36254</v>
      </c>
      <c r="E63" t="s">
        <v>152</v>
      </c>
      <c r="F63" t="s">
        <v>153</v>
      </c>
      <c r="G63">
        <v>5</v>
      </c>
      <c r="H63" t="s">
        <v>23</v>
      </c>
      <c r="I63" t="s">
        <v>23</v>
      </c>
      <c r="J63" t="s">
        <v>24</v>
      </c>
      <c r="K63" t="s">
        <v>25</v>
      </c>
      <c r="L63">
        <v>4183</v>
      </c>
      <c r="M63">
        <v>297</v>
      </c>
      <c r="N63">
        <v>32</v>
      </c>
      <c r="O63">
        <v>157</v>
      </c>
      <c r="P63">
        <v>436</v>
      </c>
      <c r="Q63">
        <v>5105</v>
      </c>
      <c r="R63">
        <v>3.37</v>
      </c>
      <c r="Y63" s="23">
        <f t="shared" si="0"/>
        <v>0</v>
      </c>
      <c r="AE63" s="23">
        <f t="shared" si="1"/>
        <v>0</v>
      </c>
    </row>
    <row r="64" spans="1:89" x14ac:dyDescent="0.2">
      <c r="A64" t="s">
        <v>74</v>
      </c>
      <c r="B64">
        <v>107</v>
      </c>
      <c r="C64" t="s">
        <v>144</v>
      </c>
      <c r="D64">
        <v>999</v>
      </c>
      <c r="E64" t="s">
        <v>47</v>
      </c>
      <c r="F64" t="s">
        <v>47</v>
      </c>
      <c r="G64">
        <v>999</v>
      </c>
      <c r="H64" t="s">
        <v>23</v>
      </c>
      <c r="I64" t="s">
        <v>23</v>
      </c>
      <c r="K64" t="s">
        <v>47</v>
      </c>
      <c r="L64">
        <v>8710</v>
      </c>
      <c r="M64">
        <v>355</v>
      </c>
      <c r="N64">
        <v>73</v>
      </c>
      <c r="O64">
        <v>148</v>
      </c>
      <c r="P64">
        <v>598</v>
      </c>
      <c r="Q64">
        <v>9884</v>
      </c>
      <c r="R64">
        <v>-2.5099999999999998</v>
      </c>
      <c r="Y64" s="23">
        <f t="shared" si="0"/>
        <v>0</v>
      </c>
      <c r="AE64" s="23">
        <f t="shared" si="1"/>
        <v>0</v>
      </c>
    </row>
    <row r="65" spans="1:89" x14ac:dyDescent="0.2">
      <c r="A65" t="s">
        <v>74</v>
      </c>
      <c r="B65">
        <v>108</v>
      </c>
      <c r="C65" t="s">
        <v>154</v>
      </c>
      <c r="D65">
        <v>36047</v>
      </c>
      <c r="E65" t="s">
        <v>155</v>
      </c>
      <c r="F65" t="s">
        <v>156</v>
      </c>
      <c r="G65">
        <v>1</v>
      </c>
      <c r="H65" t="s">
        <v>23</v>
      </c>
      <c r="I65" t="s">
        <v>23</v>
      </c>
      <c r="J65" t="s">
        <v>37</v>
      </c>
      <c r="K65" t="s">
        <v>38</v>
      </c>
      <c r="L65">
        <v>17197</v>
      </c>
      <c r="M65">
        <v>302</v>
      </c>
      <c r="N65">
        <v>38</v>
      </c>
      <c r="O65">
        <v>258</v>
      </c>
      <c r="P65">
        <v>2403</v>
      </c>
      <c r="Q65">
        <v>20198</v>
      </c>
      <c r="R65">
        <v>20.89</v>
      </c>
      <c r="Y65" s="23">
        <f t="shared" si="0"/>
        <v>0</v>
      </c>
      <c r="AE65" s="23">
        <f t="shared" si="1"/>
        <v>0</v>
      </c>
    </row>
    <row r="66" spans="1:89" x14ac:dyDescent="0.2">
      <c r="A66" t="s">
        <v>74</v>
      </c>
      <c r="B66">
        <v>108</v>
      </c>
      <c r="C66" t="s">
        <v>154</v>
      </c>
      <c r="D66">
        <v>36826</v>
      </c>
      <c r="E66" t="s">
        <v>157</v>
      </c>
      <c r="F66" t="s">
        <v>158</v>
      </c>
      <c r="G66">
        <v>2</v>
      </c>
      <c r="H66" t="s">
        <v>23</v>
      </c>
      <c r="I66" t="s">
        <v>23</v>
      </c>
      <c r="J66" t="s">
        <v>33</v>
      </c>
      <c r="K66" t="s">
        <v>90</v>
      </c>
      <c r="L66">
        <v>13468</v>
      </c>
      <c r="M66">
        <v>556</v>
      </c>
      <c r="N66">
        <v>30</v>
      </c>
      <c r="O66">
        <v>525</v>
      </c>
      <c r="P66">
        <v>2323</v>
      </c>
      <c r="Q66">
        <v>16902</v>
      </c>
      <c r="R66">
        <v>-3.7</v>
      </c>
      <c r="Y66" s="23">
        <f t="shared" si="0"/>
        <v>0</v>
      </c>
      <c r="AE66" s="23">
        <f t="shared" si="1"/>
        <v>0</v>
      </c>
    </row>
    <row r="67" spans="1:89" x14ac:dyDescent="0.2">
      <c r="A67" t="s">
        <v>74</v>
      </c>
      <c r="B67">
        <v>108</v>
      </c>
      <c r="C67" t="s">
        <v>154</v>
      </c>
      <c r="D67">
        <v>36362</v>
      </c>
      <c r="E67" t="s">
        <v>159</v>
      </c>
      <c r="F67" t="s">
        <v>160</v>
      </c>
      <c r="G67">
        <v>3</v>
      </c>
      <c r="H67" t="s">
        <v>23</v>
      </c>
      <c r="I67" t="s">
        <v>23</v>
      </c>
      <c r="J67" t="s">
        <v>41</v>
      </c>
      <c r="K67" t="s">
        <v>42</v>
      </c>
      <c r="L67">
        <v>7017</v>
      </c>
      <c r="M67">
        <v>421</v>
      </c>
      <c r="N67">
        <v>23</v>
      </c>
      <c r="O67">
        <v>307</v>
      </c>
      <c r="P67">
        <v>1192</v>
      </c>
      <c r="Q67">
        <v>8960</v>
      </c>
      <c r="R67">
        <v>-4.4400000000000004</v>
      </c>
      <c r="Y67" s="23">
        <f t="shared" si="0"/>
        <v>0</v>
      </c>
      <c r="AE67" s="23">
        <f t="shared" si="1"/>
        <v>0</v>
      </c>
    </row>
    <row r="68" spans="1:89" x14ac:dyDescent="0.2">
      <c r="A68" t="s">
        <v>74</v>
      </c>
      <c r="B68">
        <v>108</v>
      </c>
      <c r="C68" t="s">
        <v>154</v>
      </c>
      <c r="D68">
        <v>36101</v>
      </c>
      <c r="E68" t="s">
        <v>161</v>
      </c>
      <c r="F68" t="s">
        <v>162</v>
      </c>
      <c r="G68">
        <v>4</v>
      </c>
      <c r="H68" t="s">
        <v>23</v>
      </c>
      <c r="I68" t="s">
        <v>23</v>
      </c>
      <c r="J68" t="s">
        <v>37</v>
      </c>
      <c r="K68" t="s">
        <v>38</v>
      </c>
      <c r="L68">
        <v>2319</v>
      </c>
      <c r="M68">
        <v>81</v>
      </c>
      <c r="N68">
        <v>5</v>
      </c>
      <c r="O68">
        <v>67</v>
      </c>
      <c r="P68">
        <v>546</v>
      </c>
      <c r="Q68">
        <v>3018</v>
      </c>
      <c r="R68">
        <v>3.12</v>
      </c>
      <c r="Y68" s="23">
        <f t="shared" si="0"/>
        <v>0</v>
      </c>
      <c r="AE68" s="23">
        <f t="shared" si="1"/>
        <v>0</v>
      </c>
    </row>
    <row r="69" spans="1:89" x14ac:dyDescent="0.2">
      <c r="A69" t="s">
        <v>74</v>
      </c>
      <c r="B69">
        <v>108</v>
      </c>
      <c r="C69" t="s">
        <v>154</v>
      </c>
      <c r="D69">
        <v>36294</v>
      </c>
      <c r="E69" t="s">
        <v>163</v>
      </c>
      <c r="F69" t="s">
        <v>164</v>
      </c>
      <c r="G69">
        <v>5</v>
      </c>
      <c r="H69" t="s">
        <v>23</v>
      </c>
      <c r="I69" t="s">
        <v>23</v>
      </c>
      <c r="J69" t="s">
        <v>24</v>
      </c>
      <c r="K69" t="s">
        <v>25</v>
      </c>
      <c r="L69">
        <v>2071</v>
      </c>
      <c r="M69">
        <v>90</v>
      </c>
      <c r="N69">
        <v>6</v>
      </c>
      <c r="O69">
        <v>60</v>
      </c>
      <c r="P69">
        <v>269</v>
      </c>
      <c r="Q69">
        <v>2496</v>
      </c>
      <c r="R69">
        <v>0.74</v>
      </c>
      <c r="Y69" s="23">
        <f t="shared" ref="Y69:Y132" si="2">SUM(T69:X69)</f>
        <v>0</v>
      </c>
      <c r="AE69" s="23">
        <f t="shared" ref="AE69:AE132" si="3">SUM(Z69:AD69)</f>
        <v>0</v>
      </c>
    </row>
    <row r="70" spans="1:89" s="1" customFormat="1" x14ac:dyDescent="0.2">
      <c r="A70" s="1" t="s">
        <v>74</v>
      </c>
      <c r="B70" s="1">
        <v>108</v>
      </c>
      <c r="C70" s="1" t="s">
        <v>154</v>
      </c>
      <c r="D70" s="1">
        <v>37016</v>
      </c>
      <c r="E70" s="1" t="s">
        <v>163</v>
      </c>
      <c r="F70" s="1" t="s">
        <v>165</v>
      </c>
      <c r="G70" s="1">
        <v>6</v>
      </c>
      <c r="H70" s="1" t="s">
        <v>32</v>
      </c>
      <c r="I70" s="1" t="s">
        <v>32</v>
      </c>
      <c r="J70" s="1" t="s">
        <v>45</v>
      </c>
      <c r="K70" s="4" t="s">
        <v>46</v>
      </c>
      <c r="L70" s="1">
        <v>34029</v>
      </c>
      <c r="M70" s="1">
        <v>896</v>
      </c>
      <c r="N70" s="1">
        <v>82</v>
      </c>
      <c r="O70" s="1">
        <v>945</v>
      </c>
      <c r="P70" s="1">
        <v>7610</v>
      </c>
      <c r="Q70" s="1">
        <v>43562</v>
      </c>
      <c r="R70" s="1">
        <v>-15.28</v>
      </c>
      <c r="T70" s="13">
        <v>1</v>
      </c>
      <c r="U70" s="13"/>
      <c r="V70" s="13"/>
      <c r="W70" s="13"/>
      <c r="X70" s="13"/>
      <c r="Y70" s="23">
        <f t="shared" si="2"/>
        <v>1</v>
      </c>
      <c r="Z70" s="13">
        <v>1</v>
      </c>
      <c r="AA70" s="13"/>
      <c r="AB70" s="13"/>
      <c r="AC70" s="13"/>
      <c r="AD70" s="13"/>
      <c r="AE70" s="23">
        <f t="shared" si="3"/>
        <v>1</v>
      </c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</row>
    <row r="71" spans="1:89" x14ac:dyDescent="0.2">
      <c r="A71" t="s">
        <v>74</v>
      </c>
      <c r="B71">
        <v>108</v>
      </c>
      <c r="C71" t="s">
        <v>154</v>
      </c>
      <c r="D71">
        <v>37563</v>
      </c>
      <c r="E71" t="s">
        <v>166</v>
      </c>
      <c r="F71" t="s">
        <v>167</v>
      </c>
      <c r="G71">
        <v>7</v>
      </c>
      <c r="H71" t="s">
        <v>23</v>
      </c>
      <c r="I71" t="s">
        <v>23</v>
      </c>
      <c r="J71" t="s">
        <v>28</v>
      </c>
      <c r="K71" t="s">
        <v>29</v>
      </c>
      <c r="L71">
        <v>1201</v>
      </c>
      <c r="M71">
        <v>58</v>
      </c>
      <c r="N71">
        <v>3</v>
      </c>
      <c r="O71">
        <v>49</v>
      </c>
      <c r="P71">
        <v>257</v>
      </c>
      <c r="Q71">
        <v>1568</v>
      </c>
      <c r="R71">
        <v>1.62</v>
      </c>
      <c r="Y71" s="23">
        <f t="shared" si="2"/>
        <v>0</v>
      </c>
      <c r="AE71" s="23">
        <f t="shared" si="3"/>
        <v>0</v>
      </c>
    </row>
    <row r="72" spans="1:89" x14ac:dyDescent="0.2">
      <c r="A72" t="s">
        <v>74</v>
      </c>
      <c r="B72">
        <v>108</v>
      </c>
      <c r="C72" t="s">
        <v>154</v>
      </c>
      <c r="D72">
        <v>999</v>
      </c>
      <c r="E72" t="s">
        <v>47</v>
      </c>
      <c r="F72" t="s">
        <v>47</v>
      </c>
      <c r="G72">
        <v>999</v>
      </c>
      <c r="H72" t="s">
        <v>23</v>
      </c>
      <c r="I72" t="s">
        <v>23</v>
      </c>
      <c r="K72" t="s">
        <v>47</v>
      </c>
      <c r="L72">
        <v>2966</v>
      </c>
      <c r="M72">
        <v>127</v>
      </c>
      <c r="N72">
        <v>9</v>
      </c>
      <c r="O72">
        <v>50</v>
      </c>
      <c r="P72">
        <v>464</v>
      </c>
      <c r="Q72">
        <v>3616</v>
      </c>
      <c r="R72">
        <v>-0.45</v>
      </c>
      <c r="Y72" s="23">
        <f t="shared" si="2"/>
        <v>0</v>
      </c>
      <c r="AE72" s="23">
        <f t="shared" si="3"/>
        <v>0</v>
      </c>
    </row>
    <row r="73" spans="1:89" x14ac:dyDescent="0.2">
      <c r="A73" t="s">
        <v>74</v>
      </c>
      <c r="B73">
        <v>109</v>
      </c>
      <c r="C73" t="s">
        <v>168</v>
      </c>
      <c r="D73">
        <v>35951</v>
      </c>
      <c r="E73" t="s">
        <v>169</v>
      </c>
      <c r="F73" t="s">
        <v>170</v>
      </c>
      <c r="G73">
        <v>1</v>
      </c>
      <c r="H73" t="s">
        <v>23</v>
      </c>
      <c r="I73" t="s">
        <v>23</v>
      </c>
      <c r="J73" t="s">
        <v>37</v>
      </c>
      <c r="K73" t="s">
        <v>38</v>
      </c>
      <c r="L73">
        <v>19902</v>
      </c>
      <c r="M73">
        <v>332</v>
      </c>
      <c r="N73">
        <v>52</v>
      </c>
      <c r="O73">
        <v>507</v>
      </c>
      <c r="P73">
        <v>1098</v>
      </c>
      <c r="Q73">
        <v>21891</v>
      </c>
      <c r="R73">
        <v>20.399999999999999</v>
      </c>
      <c r="Y73" s="23">
        <f t="shared" si="2"/>
        <v>0</v>
      </c>
      <c r="AE73" s="23">
        <f t="shared" si="3"/>
        <v>0</v>
      </c>
    </row>
    <row r="74" spans="1:89" x14ac:dyDescent="0.2">
      <c r="A74" t="s">
        <v>74</v>
      </c>
      <c r="B74">
        <v>109</v>
      </c>
      <c r="C74" t="s">
        <v>168</v>
      </c>
      <c r="D74">
        <v>37543</v>
      </c>
      <c r="E74" t="s">
        <v>171</v>
      </c>
      <c r="F74" t="s">
        <v>172</v>
      </c>
      <c r="G74">
        <v>2</v>
      </c>
      <c r="H74" t="s">
        <v>23</v>
      </c>
      <c r="I74" t="s">
        <v>23</v>
      </c>
      <c r="J74" t="s">
        <v>28</v>
      </c>
      <c r="K74" t="s">
        <v>29</v>
      </c>
      <c r="L74">
        <v>7915</v>
      </c>
      <c r="M74">
        <v>235</v>
      </c>
      <c r="N74">
        <v>29</v>
      </c>
      <c r="O74">
        <v>286</v>
      </c>
      <c r="P74">
        <v>592</v>
      </c>
      <c r="Q74">
        <v>9057</v>
      </c>
      <c r="R74">
        <v>8.44</v>
      </c>
      <c r="Y74" s="23">
        <f t="shared" si="2"/>
        <v>0</v>
      </c>
      <c r="AE74" s="23">
        <f t="shared" si="3"/>
        <v>0</v>
      </c>
    </row>
    <row r="75" spans="1:89" x14ac:dyDescent="0.2">
      <c r="A75" t="s">
        <v>74</v>
      </c>
      <c r="B75">
        <v>109</v>
      </c>
      <c r="C75" t="s">
        <v>168</v>
      </c>
      <c r="D75">
        <v>36320</v>
      </c>
      <c r="E75" t="s">
        <v>173</v>
      </c>
      <c r="F75" t="s">
        <v>174</v>
      </c>
      <c r="G75">
        <v>3</v>
      </c>
      <c r="H75" t="s">
        <v>23</v>
      </c>
      <c r="I75" t="s">
        <v>23</v>
      </c>
      <c r="J75" t="s">
        <v>41</v>
      </c>
      <c r="K75" t="s">
        <v>42</v>
      </c>
      <c r="L75">
        <v>3979</v>
      </c>
      <c r="M75">
        <v>222</v>
      </c>
      <c r="N75">
        <v>14</v>
      </c>
      <c r="O75">
        <v>287</v>
      </c>
      <c r="P75">
        <v>389</v>
      </c>
      <c r="Q75">
        <v>4891</v>
      </c>
      <c r="R75">
        <v>-1.5</v>
      </c>
      <c r="Y75" s="23">
        <f t="shared" si="2"/>
        <v>0</v>
      </c>
      <c r="AE75" s="23">
        <f t="shared" si="3"/>
        <v>0</v>
      </c>
    </row>
    <row r="76" spans="1:89" x14ac:dyDescent="0.2">
      <c r="A76" t="s">
        <v>74</v>
      </c>
      <c r="B76">
        <v>109</v>
      </c>
      <c r="C76" t="s">
        <v>168</v>
      </c>
      <c r="D76">
        <v>36799</v>
      </c>
      <c r="E76" t="s">
        <v>175</v>
      </c>
      <c r="F76" t="s">
        <v>176</v>
      </c>
      <c r="G76">
        <v>4</v>
      </c>
      <c r="H76" t="s">
        <v>23</v>
      </c>
      <c r="I76" t="s">
        <v>23</v>
      </c>
      <c r="J76" t="s">
        <v>33</v>
      </c>
      <c r="K76" t="s">
        <v>90</v>
      </c>
      <c r="L76">
        <v>14183</v>
      </c>
      <c r="M76">
        <v>418</v>
      </c>
      <c r="N76">
        <v>41</v>
      </c>
      <c r="O76">
        <v>529</v>
      </c>
      <c r="P76">
        <v>1081</v>
      </c>
      <c r="Q76">
        <v>16252</v>
      </c>
      <c r="R76">
        <v>-6.99</v>
      </c>
      <c r="Y76" s="23">
        <f t="shared" si="2"/>
        <v>0</v>
      </c>
      <c r="AE76" s="23">
        <f t="shared" si="3"/>
        <v>0</v>
      </c>
    </row>
    <row r="77" spans="1:89" s="1" customFormat="1" x14ac:dyDescent="0.2">
      <c r="A77" s="1" t="s">
        <v>74</v>
      </c>
      <c r="B77" s="1">
        <v>109</v>
      </c>
      <c r="C77" s="1" t="s">
        <v>168</v>
      </c>
      <c r="D77" s="1">
        <v>36348</v>
      </c>
      <c r="E77" s="1" t="s">
        <v>177</v>
      </c>
      <c r="F77" s="1" t="s">
        <v>61</v>
      </c>
      <c r="G77" s="1">
        <v>5</v>
      </c>
      <c r="H77" s="1" t="s">
        <v>32</v>
      </c>
      <c r="I77" s="1" t="s">
        <v>32</v>
      </c>
      <c r="J77" s="1" t="s">
        <v>178</v>
      </c>
      <c r="K77" s="4" t="s">
        <v>179</v>
      </c>
      <c r="L77" s="1">
        <v>45809</v>
      </c>
      <c r="M77" s="1">
        <v>732</v>
      </c>
      <c r="N77" s="1">
        <v>72</v>
      </c>
      <c r="O77" s="1">
        <v>1170</v>
      </c>
      <c r="P77" s="1">
        <v>3378</v>
      </c>
      <c r="Q77" s="1">
        <v>51161</v>
      </c>
      <c r="R77" s="1">
        <v>2.96</v>
      </c>
      <c r="T77" s="13">
        <v>1</v>
      </c>
      <c r="U77" s="13"/>
      <c r="V77" s="13"/>
      <c r="W77" s="13"/>
      <c r="X77" s="13"/>
      <c r="Y77" s="23">
        <f t="shared" si="2"/>
        <v>1</v>
      </c>
      <c r="Z77" s="13">
        <v>1</v>
      </c>
      <c r="AA77" s="13"/>
      <c r="AB77" s="13"/>
      <c r="AC77" s="13"/>
      <c r="AD77" s="13"/>
      <c r="AE77" s="23">
        <f t="shared" si="3"/>
        <v>1</v>
      </c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</row>
    <row r="78" spans="1:89" x14ac:dyDescent="0.2">
      <c r="A78" t="s">
        <v>74</v>
      </c>
      <c r="B78">
        <v>109</v>
      </c>
      <c r="C78" t="s">
        <v>168</v>
      </c>
      <c r="D78">
        <v>36263</v>
      </c>
      <c r="E78" t="s">
        <v>180</v>
      </c>
      <c r="F78" t="s">
        <v>181</v>
      </c>
      <c r="G78">
        <v>6</v>
      </c>
      <c r="H78" t="s">
        <v>23</v>
      </c>
      <c r="I78" t="s">
        <v>23</v>
      </c>
      <c r="J78" t="s">
        <v>24</v>
      </c>
      <c r="K78" t="s">
        <v>25</v>
      </c>
      <c r="L78">
        <v>3539</v>
      </c>
      <c r="M78">
        <v>147</v>
      </c>
      <c r="N78">
        <v>20</v>
      </c>
      <c r="O78">
        <v>132</v>
      </c>
      <c r="P78">
        <v>229</v>
      </c>
      <c r="Q78">
        <v>4067</v>
      </c>
      <c r="R78">
        <v>0.56000000000000005</v>
      </c>
      <c r="Y78" s="23">
        <f t="shared" si="2"/>
        <v>0</v>
      </c>
      <c r="AE78" s="23">
        <f t="shared" si="3"/>
        <v>0</v>
      </c>
    </row>
    <row r="79" spans="1:89" x14ac:dyDescent="0.2">
      <c r="A79" t="s">
        <v>74</v>
      </c>
      <c r="B79">
        <v>109</v>
      </c>
      <c r="C79" t="s">
        <v>168</v>
      </c>
      <c r="D79">
        <v>999</v>
      </c>
      <c r="E79" t="s">
        <v>47</v>
      </c>
      <c r="F79" t="s">
        <v>47</v>
      </c>
      <c r="G79">
        <v>999</v>
      </c>
      <c r="H79" t="s">
        <v>23</v>
      </c>
      <c r="I79" t="s">
        <v>23</v>
      </c>
      <c r="K79" t="s">
        <v>47</v>
      </c>
      <c r="L79">
        <v>4101</v>
      </c>
      <c r="M79">
        <v>93</v>
      </c>
      <c r="N79">
        <v>10</v>
      </c>
      <c r="O79">
        <v>59</v>
      </c>
      <c r="P79">
        <v>192</v>
      </c>
      <c r="Q79">
        <v>4455</v>
      </c>
      <c r="R79">
        <v>-1.67</v>
      </c>
      <c r="Y79" s="23">
        <f t="shared" si="2"/>
        <v>0</v>
      </c>
      <c r="AE79" s="23">
        <f t="shared" si="3"/>
        <v>0</v>
      </c>
    </row>
    <row r="80" spans="1:89" x14ac:dyDescent="0.2">
      <c r="A80" t="s">
        <v>74</v>
      </c>
      <c r="B80">
        <v>111</v>
      </c>
      <c r="C80" t="s">
        <v>182</v>
      </c>
      <c r="D80">
        <v>37555</v>
      </c>
      <c r="E80" t="s">
        <v>183</v>
      </c>
      <c r="F80" t="s">
        <v>184</v>
      </c>
      <c r="G80">
        <v>1</v>
      </c>
      <c r="H80" t="s">
        <v>23</v>
      </c>
      <c r="I80" t="s">
        <v>23</v>
      </c>
      <c r="J80" t="s">
        <v>28</v>
      </c>
      <c r="K80" t="s">
        <v>29</v>
      </c>
      <c r="L80">
        <v>4803</v>
      </c>
      <c r="M80">
        <v>294</v>
      </c>
      <c r="N80">
        <v>35</v>
      </c>
      <c r="O80">
        <v>250</v>
      </c>
      <c r="P80">
        <v>652</v>
      </c>
      <c r="Q80">
        <v>6034</v>
      </c>
      <c r="R80">
        <v>6.21</v>
      </c>
      <c r="Y80" s="23">
        <f t="shared" si="2"/>
        <v>0</v>
      </c>
      <c r="AE80" s="23">
        <f t="shared" si="3"/>
        <v>0</v>
      </c>
    </row>
    <row r="81" spans="1:89" x14ac:dyDescent="0.2">
      <c r="A81" t="s">
        <v>74</v>
      </c>
      <c r="B81">
        <v>111</v>
      </c>
      <c r="C81" t="s">
        <v>182</v>
      </c>
      <c r="D81">
        <v>37041</v>
      </c>
      <c r="E81" t="s">
        <v>185</v>
      </c>
      <c r="F81" t="s">
        <v>186</v>
      </c>
      <c r="G81">
        <v>2</v>
      </c>
      <c r="H81" t="s">
        <v>23</v>
      </c>
      <c r="I81" t="s">
        <v>23</v>
      </c>
      <c r="J81" t="s">
        <v>24</v>
      </c>
      <c r="K81" t="s">
        <v>25</v>
      </c>
      <c r="L81">
        <v>4338</v>
      </c>
      <c r="M81">
        <v>215</v>
      </c>
      <c r="N81">
        <v>40</v>
      </c>
      <c r="O81">
        <v>187</v>
      </c>
      <c r="P81">
        <v>369</v>
      </c>
      <c r="Q81">
        <v>5149</v>
      </c>
      <c r="R81">
        <v>0.76</v>
      </c>
      <c r="Y81" s="23">
        <f t="shared" si="2"/>
        <v>0</v>
      </c>
      <c r="AE81" s="23">
        <f t="shared" si="3"/>
        <v>0</v>
      </c>
    </row>
    <row r="82" spans="1:89" x14ac:dyDescent="0.2">
      <c r="A82" t="s">
        <v>74</v>
      </c>
      <c r="B82">
        <v>111</v>
      </c>
      <c r="C82" t="s">
        <v>182</v>
      </c>
      <c r="D82">
        <v>24190</v>
      </c>
      <c r="E82" t="s">
        <v>187</v>
      </c>
      <c r="F82" t="s">
        <v>188</v>
      </c>
      <c r="G82">
        <v>3</v>
      </c>
      <c r="H82" t="s">
        <v>23</v>
      </c>
      <c r="I82" t="s">
        <v>23</v>
      </c>
      <c r="J82" t="s">
        <v>37</v>
      </c>
      <c r="K82" t="s">
        <v>38</v>
      </c>
      <c r="L82">
        <v>1464</v>
      </c>
      <c r="M82">
        <v>101</v>
      </c>
      <c r="N82">
        <v>8</v>
      </c>
      <c r="O82">
        <v>97</v>
      </c>
      <c r="P82">
        <v>169</v>
      </c>
      <c r="Q82">
        <v>1839</v>
      </c>
      <c r="R82">
        <v>0.15</v>
      </c>
      <c r="Y82" s="23">
        <f t="shared" si="2"/>
        <v>0</v>
      </c>
      <c r="AE82" s="23">
        <f t="shared" si="3"/>
        <v>0</v>
      </c>
    </row>
    <row r="83" spans="1:89" x14ac:dyDescent="0.2">
      <c r="A83" t="s">
        <v>74</v>
      </c>
      <c r="B83">
        <v>111</v>
      </c>
      <c r="C83" t="s">
        <v>182</v>
      </c>
      <c r="D83">
        <v>36667</v>
      </c>
      <c r="E83" t="s">
        <v>189</v>
      </c>
      <c r="F83" t="s">
        <v>190</v>
      </c>
      <c r="G83">
        <v>4</v>
      </c>
      <c r="H83" t="s">
        <v>23</v>
      </c>
      <c r="I83" t="s">
        <v>23</v>
      </c>
      <c r="J83" t="s">
        <v>72</v>
      </c>
      <c r="K83" t="s">
        <v>73</v>
      </c>
      <c r="L83">
        <v>2475</v>
      </c>
      <c r="M83">
        <v>162</v>
      </c>
      <c r="N83">
        <v>11</v>
      </c>
      <c r="O83">
        <v>192</v>
      </c>
      <c r="P83">
        <v>423</v>
      </c>
      <c r="Q83">
        <v>3263</v>
      </c>
      <c r="R83">
        <v>3.36</v>
      </c>
      <c r="Y83" s="23">
        <f t="shared" si="2"/>
        <v>0</v>
      </c>
      <c r="AE83" s="23">
        <f t="shared" si="3"/>
        <v>0</v>
      </c>
    </row>
    <row r="84" spans="1:89" x14ac:dyDescent="0.2">
      <c r="A84" t="s">
        <v>74</v>
      </c>
      <c r="B84">
        <v>111</v>
      </c>
      <c r="C84" t="s">
        <v>182</v>
      </c>
      <c r="D84">
        <v>36329</v>
      </c>
      <c r="E84" t="s">
        <v>191</v>
      </c>
      <c r="F84" t="s">
        <v>192</v>
      </c>
      <c r="G84">
        <v>5</v>
      </c>
      <c r="H84" t="s">
        <v>23</v>
      </c>
      <c r="I84" t="s">
        <v>23</v>
      </c>
      <c r="J84" t="s">
        <v>41</v>
      </c>
      <c r="K84" t="s">
        <v>42</v>
      </c>
      <c r="L84">
        <v>4544</v>
      </c>
      <c r="M84">
        <v>290</v>
      </c>
      <c r="N84">
        <v>27</v>
      </c>
      <c r="O84">
        <v>259</v>
      </c>
      <c r="P84">
        <v>502</v>
      </c>
      <c r="Q84">
        <v>5622</v>
      </c>
      <c r="R84">
        <v>0.72</v>
      </c>
      <c r="Y84" s="23">
        <f t="shared" si="2"/>
        <v>0</v>
      </c>
      <c r="AE84" s="23">
        <f t="shared" si="3"/>
        <v>0</v>
      </c>
    </row>
    <row r="85" spans="1:89" x14ac:dyDescent="0.2">
      <c r="A85" t="s">
        <v>74</v>
      </c>
      <c r="B85">
        <v>111</v>
      </c>
      <c r="C85" t="s">
        <v>182</v>
      </c>
      <c r="D85">
        <v>37045</v>
      </c>
      <c r="E85" t="s">
        <v>193</v>
      </c>
      <c r="F85" t="s">
        <v>194</v>
      </c>
      <c r="G85">
        <v>6</v>
      </c>
      <c r="H85" t="s">
        <v>23</v>
      </c>
      <c r="I85" t="s">
        <v>23</v>
      </c>
      <c r="J85" t="s">
        <v>45</v>
      </c>
      <c r="K85" t="s">
        <v>46</v>
      </c>
      <c r="L85">
        <v>19492</v>
      </c>
      <c r="M85">
        <v>623</v>
      </c>
      <c r="N85">
        <v>80</v>
      </c>
      <c r="O85">
        <v>1255</v>
      </c>
      <c r="P85">
        <v>2596</v>
      </c>
      <c r="Q85">
        <v>24046</v>
      </c>
      <c r="R85">
        <v>-3.18</v>
      </c>
      <c r="Y85" s="23">
        <f t="shared" si="2"/>
        <v>0</v>
      </c>
      <c r="AE85" s="23">
        <f t="shared" si="3"/>
        <v>0</v>
      </c>
    </row>
    <row r="86" spans="1:89" s="1" customFormat="1" x14ac:dyDescent="0.2">
      <c r="A86" s="1" t="s">
        <v>74</v>
      </c>
      <c r="B86" s="1">
        <v>111</v>
      </c>
      <c r="C86" s="1" t="s">
        <v>182</v>
      </c>
      <c r="D86" s="1">
        <v>36788</v>
      </c>
      <c r="E86" s="1" t="s">
        <v>195</v>
      </c>
      <c r="F86" s="1" t="s">
        <v>196</v>
      </c>
      <c r="G86" s="1">
        <v>7</v>
      </c>
      <c r="H86" s="1" t="s">
        <v>32</v>
      </c>
      <c r="I86" s="1" t="s">
        <v>32</v>
      </c>
      <c r="J86" s="1" t="s">
        <v>33</v>
      </c>
      <c r="K86" s="3" t="s">
        <v>90</v>
      </c>
      <c r="L86" s="1">
        <v>43105</v>
      </c>
      <c r="M86" s="1">
        <v>1167</v>
      </c>
      <c r="N86" s="1">
        <v>213</v>
      </c>
      <c r="O86" s="1">
        <v>1671</v>
      </c>
      <c r="P86" s="1">
        <v>5080</v>
      </c>
      <c r="Q86" s="1">
        <v>51236</v>
      </c>
      <c r="R86" s="1">
        <v>-1.58</v>
      </c>
      <c r="T86" s="13"/>
      <c r="U86" s="13">
        <v>1</v>
      </c>
      <c r="V86" s="13"/>
      <c r="W86" s="13"/>
      <c r="X86" s="13"/>
      <c r="Y86" s="23">
        <f t="shared" si="2"/>
        <v>1</v>
      </c>
      <c r="Z86" s="13"/>
      <c r="AA86" s="13">
        <v>1</v>
      </c>
      <c r="AB86" s="13"/>
      <c r="AC86" s="13"/>
      <c r="AD86" s="13"/>
      <c r="AE86" s="23">
        <f t="shared" si="3"/>
        <v>1</v>
      </c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</row>
    <row r="87" spans="1:89" x14ac:dyDescent="0.2">
      <c r="A87" t="s">
        <v>74</v>
      </c>
      <c r="B87">
        <v>111</v>
      </c>
      <c r="C87" t="s">
        <v>182</v>
      </c>
      <c r="D87">
        <v>999</v>
      </c>
      <c r="E87" t="s">
        <v>47</v>
      </c>
      <c r="F87" t="s">
        <v>47</v>
      </c>
      <c r="G87">
        <v>999</v>
      </c>
      <c r="H87" t="s">
        <v>23</v>
      </c>
      <c r="I87" t="s">
        <v>23</v>
      </c>
      <c r="K87" t="s">
        <v>47</v>
      </c>
      <c r="L87">
        <v>8466</v>
      </c>
      <c r="M87">
        <v>280</v>
      </c>
      <c r="N87">
        <v>53</v>
      </c>
      <c r="O87">
        <v>208</v>
      </c>
      <c r="P87">
        <v>464</v>
      </c>
      <c r="Q87">
        <v>9471</v>
      </c>
      <c r="R87">
        <v>-0.78</v>
      </c>
      <c r="Y87" s="23">
        <f t="shared" si="2"/>
        <v>0</v>
      </c>
      <c r="AE87" s="23">
        <f t="shared" si="3"/>
        <v>0</v>
      </c>
    </row>
    <row r="88" spans="1:89" x14ac:dyDescent="0.2">
      <c r="A88" t="s">
        <v>74</v>
      </c>
      <c r="B88">
        <v>112</v>
      </c>
      <c r="C88" t="s">
        <v>197</v>
      </c>
      <c r="D88">
        <v>37731</v>
      </c>
      <c r="E88" t="s">
        <v>108</v>
      </c>
      <c r="F88" t="s">
        <v>198</v>
      </c>
      <c r="G88">
        <v>1</v>
      </c>
      <c r="H88" t="s">
        <v>23</v>
      </c>
      <c r="I88" t="s">
        <v>23</v>
      </c>
      <c r="J88" t="s">
        <v>28</v>
      </c>
      <c r="K88" t="s">
        <v>29</v>
      </c>
      <c r="L88">
        <v>4101</v>
      </c>
      <c r="M88">
        <v>218</v>
      </c>
      <c r="N88">
        <v>20</v>
      </c>
      <c r="O88">
        <v>189</v>
      </c>
      <c r="P88">
        <v>457</v>
      </c>
      <c r="Q88">
        <v>4985</v>
      </c>
      <c r="R88">
        <v>1.61</v>
      </c>
      <c r="Y88" s="23">
        <f t="shared" si="2"/>
        <v>0</v>
      </c>
      <c r="AE88" s="23">
        <f t="shared" si="3"/>
        <v>0</v>
      </c>
    </row>
    <row r="89" spans="1:89" x14ac:dyDescent="0.2">
      <c r="A89" t="s">
        <v>74</v>
      </c>
      <c r="B89">
        <v>112</v>
      </c>
      <c r="C89" t="s">
        <v>197</v>
      </c>
      <c r="D89">
        <v>36301</v>
      </c>
      <c r="E89" t="s">
        <v>199</v>
      </c>
      <c r="F89" t="s">
        <v>49</v>
      </c>
      <c r="G89">
        <v>2</v>
      </c>
      <c r="H89" t="s">
        <v>23</v>
      </c>
      <c r="I89" t="s">
        <v>23</v>
      </c>
      <c r="J89" t="s">
        <v>41</v>
      </c>
      <c r="K89" t="s">
        <v>42</v>
      </c>
      <c r="L89">
        <v>7903</v>
      </c>
      <c r="M89">
        <v>453</v>
      </c>
      <c r="N89">
        <v>30</v>
      </c>
      <c r="O89">
        <v>381</v>
      </c>
      <c r="P89">
        <v>918</v>
      </c>
      <c r="Q89">
        <v>9685</v>
      </c>
      <c r="R89">
        <v>3.09</v>
      </c>
      <c r="Y89" s="23">
        <f t="shared" si="2"/>
        <v>0</v>
      </c>
      <c r="AE89" s="23">
        <f t="shared" si="3"/>
        <v>0</v>
      </c>
    </row>
    <row r="90" spans="1:89" s="1" customFormat="1" x14ac:dyDescent="0.2">
      <c r="A90" s="1" t="s">
        <v>74</v>
      </c>
      <c r="B90" s="1">
        <v>112</v>
      </c>
      <c r="C90" s="1" t="s">
        <v>197</v>
      </c>
      <c r="D90" s="1">
        <v>37025</v>
      </c>
      <c r="E90" s="1" t="s">
        <v>200</v>
      </c>
      <c r="F90" s="1" t="s">
        <v>201</v>
      </c>
      <c r="G90" s="1">
        <v>3</v>
      </c>
      <c r="H90" s="1" t="s">
        <v>32</v>
      </c>
      <c r="I90" s="1" t="s">
        <v>32</v>
      </c>
      <c r="J90" s="1" t="s">
        <v>45</v>
      </c>
      <c r="K90" s="4" t="s">
        <v>46</v>
      </c>
      <c r="L90" s="1">
        <v>46094</v>
      </c>
      <c r="M90" s="1">
        <v>1090</v>
      </c>
      <c r="N90" s="1">
        <v>135</v>
      </c>
      <c r="O90" s="1">
        <v>1089</v>
      </c>
      <c r="P90" s="1">
        <v>5914</v>
      </c>
      <c r="Q90" s="1">
        <v>54322</v>
      </c>
      <c r="R90" s="1">
        <v>-8.17</v>
      </c>
      <c r="T90" s="13">
        <v>1</v>
      </c>
      <c r="U90" s="13"/>
      <c r="V90" s="13"/>
      <c r="W90" s="13"/>
      <c r="X90" s="13"/>
      <c r="Y90" s="23">
        <f t="shared" si="2"/>
        <v>1</v>
      </c>
      <c r="Z90" s="13">
        <v>1</v>
      </c>
      <c r="AA90" s="13"/>
      <c r="AB90" s="13"/>
      <c r="AC90" s="13"/>
      <c r="AD90" s="13"/>
      <c r="AE90" s="23">
        <f t="shared" si="3"/>
        <v>1</v>
      </c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</row>
    <row r="91" spans="1:89" x14ac:dyDescent="0.2">
      <c r="A91" t="s">
        <v>74</v>
      </c>
      <c r="B91">
        <v>112</v>
      </c>
      <c r="C91" t="s">
        <v>197</v>
      </c>
      <c r="D91">
        <v>36694</v>
      </c>
      <c r="E91" t="s">
        <v>202</v>
      </c>
      <c r="F91" t="s">
        <v>203</v>
      </c>
      <c r="G91">
        <v>4</v>
      </c>
      <c r="H91" t="s">
        <v>23</v>
      </c>
      <c r="I91" t="s">
        <v>23</v>
      </c>
      <c r="J91" t="s">
        <v>24</v>
      </c>
      <c r="K91" t="s">
        <v>25</v>
      </c>
      <c r="L91">
        <v>3713</v>
      </c>
      <c r="M91">
        <v>212</v>
      </c>
      <c r="N91">
        <v>17</v>
      </c>
      <c r="O91">
        <v>131</v>
      </c>
      <c r="P91">
        <v>308</v>
      </c>
      <c r="Q91">
        <v>4381</v>
      </c>
      <c r="R91">
        <v>3.27</v>
      </c>
      <c r="Y91" s="23">
        <f t="shared" si="2"/>
        <v>0</v>
      </c>
      <c r="AE91" s="23">
        <f t="shared" si="3"/>
        <v>0</v>
      </c>
    </row>
    <row r="92" spans="1:89" x14ac:dyDescent="0.2">
      <c r="A92" t="s">
        <v>74</v>
      </c>
      <c r="B92">
        <v>112</v>
      </c>
      <c r="C92" t="s">
        <v>197</v>
      </c>
      <c r="D92">
        <v>36784</v>
      </c>
      <c r="E92" t="s">
        <v>204</v>
      </c>
      <c r="F92" t="s">
        <v>111</v>
      </c>
      <c r="G92">
        <v>5</v>
      </c>
      <c r="H92" t="s">
        <v>23</v>
      </c>
      <c r="I92" t="s">
        <v>23</v>
      </c>
      <c r="J92" t="s">
        <v>33</v>
      </c>
      <c r="K92" t="s">
        <v>90</v>
      </c>
      <c r="L92">
        <v>20399</v>
      </c>
      <c r="M92">
        <v>786</v>
      </c>
      <c r="N92">
        <v>75</v>
      </c>
      <c r="O92">
        <v>649</v>
      </c>
      <c r="P92">
        <v>2535</v>
      </c>
      <c r="Q92">
        <v>24444</v>
      </c>
      <c r="R92">
        <v>1.89</v>
      </c>
      <c r="Y92" s="23">
        <f t="shared" si="2"/>
        <v>0</v>
      </c>
      <c r="AE92" s="23">
        <f t="shared" si="3"/>
        <v>0</v>
      </c>
    </row>
    <row r="93" spans="1:89" x14ac:dyDescent="0.2">
      <c r="A93" t="s">
        <v>74</v>
      </c>
      <c r="B93">
        <v>112</v>
      </c>
      <c r="C93" t="s">
        <v>197</v>
      </c>
      <c r="D93">
        <v>999</v>
      </c>
      <c r="E93" t="s">
        <v>47</v>
      </c>
      <c r="F93" t="s">
        <v>47</v>
      </c>
      <c r="G93">
        <v>999</v>
      </c>
      <c r="H93" t="s">
        <v>23</v>
      </c>
      <c r="I93" t="s">
        <v>23</v>
      </c>
      <c r="K93" t="s">
        <v>47</v>
      </c>
      <c r="L93">
        <v>3866</v>
      </c>
      <c r="M93">
        <v>169</v>
      </c>
      <c r="N93">
        <v>21</v>
      </c>
      <c r="O93">
        <v>70</v>
      </c>
      <c r="P93">
        <v>372</v>
      </c>
      <c r="Q93">
        <v>4498</v>
      </c>
      <c r="R93">
        <v>-1.73</v>
      </c>
      <c r="Y93" s="23">
        <f t="shared" si="2"/>
        <v>0</v>
      </c>
      <c r="AE93" s="23">
        <f t="shared" si="3"/>
        <v>0</v>
      </c>
    </row>
    <row r="94" spans="1:89" x14ac:dyDescent="0.2">
      <c r="A94" t="s">
        <v>74</v>
      </c>
      <c r="B94">
        <v>113</v>
      </c>
      <c r="C94" t="s">
        <v>205</v>
      </c>
      <c r="D94">
        <v>37556</v>
      </c>
      <c r="E94" t="s">
        <v>206</v>
      </c>
      <c r="F94" t="s">
        <v>207</v>
      </c>
      <c r="G94">
        <v>1</v>
      </c>
      <c r="H94" t="s">
        <v>23</v>
      </c>
      <c r="I94" t="s">
        <v>23</v>
      </c>
      <c r="J94" t="s">
        <v>28</v>
      </c>
      <c r="K94" t="s">
        <v>29</v>
      </c>
      <c r="L94">
        <v>7768</v>
      </c>
      <c r="M94">
        <v>234</v>
      </c>
      <c r="N94">
        <v>23</v>
      </c>
      <c r="O94">
        <v>408</v>
      </c>
      <c r="P94">
        <v>614</v>
      </c>
      <c r="Q94">
        <v>9047</v>
      </c>
      <c r="R94">
        <v>8.1300000000000008</v>
      </c>
      <c r="Y94" s="23">
        <f t="shared" si="2"/>
        <v>0</v>
      </c>
      <c r="AE94" s="23">
        <f t="shared" si="3"/>
        <v>0</v>
      </c>
    </row>
    <row r="95" spans="1:89" x14ac:dyDescent="0.2">
      <c r="A95" t="s">
        <v>74</v>
      </c>
      <c r="B95">
        <v>113</v>
      </c>
      <c r="C95" t="s">
        <v>205</v>
      </c>
      <c r="D95">
        <v>36909</v>
      </c>
      <c r="E95" t="s">
        <v>208</v>
      </c>
      <c r="F95" t="s">
        <v>209</v>
      </c>
      <c r="G95">
        <v>2</v>
      </c>
      <c r="H95" t="s">
        <v>23</v>
      </c>
      <c r="I95" t="s">
        <v>23</v>
      </c>
      <c r="J95" t="s">
        <v>33</v>
      </c>
      <c r="K95" t="s">
        <v>90</v>
      </c>
      <c r="L95">
        <v>13057</v>
      </c>
      <c r="M95">
        <v>391</v>
      </c>
      <c r="N95">
        <v>31</v>
      </c>
      <c r="O95">
        <v>728</v>
      </c>
      <c r="P95">
        <v>1359</v>
      </c>
      <c r="Q95">
        <v>15566</v>
      </c>
      <c r="R95">
        <v>0.2</v>
      </c>
      <c r="Y95" s="23">
        <f t="shared" si="2"/>
        <v>0</v>
      </c>
      <c r="AE95" s="23">
        <f t="shared" si="3"/>
        <v>0</v>
      </c>
    </row>
    <row r="96" spans="1:89" s="1" customFormat="1" x14ac:dyDescent="0.2">
      <c r="A96" s="1" t="s">
        <v>74</v>
      </c>
      <c r="B96" s="1">
        <v>113</v>
      </c>
      <c r="C96" s="1" t="s">
        <v>205</v>
      </c>
      <c r="D96" s="1">
        <v>36342</v>
      </c>
      <c r="E96" s="1" t="s">
        <v>210</v>
      </c>
      <c r="F96" s="1" t="s">
        <v>211</v>
      </c>
      <c r="G96" s="1">
        <v>3</v>
      </c>
      <c r="H96" s="1" t="s">
        <v>32</v>
      </c>
      <c r="I96" s="1" t="s">
        <v>32</v>
      </c>
      <c r="J96" s="1" t="s">
        <v>178</v>
      </c>
      <c r="K96" s="4" t="s">
        <v>179</v>
      </c>
      <c r="L96" s="1">
        <v>38596</v>
      </c>
      <c r="M96" s="1">
        <v>507</v>
      </c>
      <c r="N96" s="1">
        <v>36</v>
      </c>
      <c r="O96" s="1">
        <v>1181</v>
      </c>
      <c r="P96" s="1">
        <v>3589</v>
      </c>
      <c r="Q96" s="1">
        <v>43909</v>
      </c>
      <c r="R96" s="1">
        <v>-7.6</v>
      </c>
      <c r="T96" s="13">
        <v>1</v>
      </c>
      <c r="U96" s="13"/>
      <c r="V96" s="13"/>
      <c r="W96" s="13"/>
      <c r="X96" s="13"/>
      <c r="Y96" s="23">
        <f t="shared" si="2"/>
        <v>1</v>
      </c>
      <c r="Z96" s="13">
        <v>1</v>
      </c>
      <c r="AA96" s="13"/>
      <c r="AB96" s="13"/>
      <c r="AC96" s="13"/>
      <c r="AD96" s="13"/>
      <c r="AE96" s="23">
        <f t="shared" si="3"/>
        <v>1</v>
      </c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</row>
    <row r="97" spans="1:89" x14ac:dyDescent="0.2">
      <c r="A97" t="s">
        <v>74</v>
      </c>
      <c r="B97">
        <v>113</v>
      </c>
      <c r="C97" t="s">
        <v>205</v>
      </c>
      <c r="D97">
        <v>36245</v>
      </c>
      <c r="E97" t="s">
        <v>212</v>
      </c>
      <c r="F97" t="s">
        <v>213</v>
      </c>
      <c r="G97">
        <v>4</v>
      </c>
      <c r="H97" t="s">
        <v>23</v>
      </c>
      <c r="I97" t="s">
        <v>23</v>
      </c>
      <c r="J97" t="s">
        <v>37</v>
      </c>
      <c r="K97" t="s">
        <v>38</v>
      </c>
      <c r="L97">
        <v>25938</v>
      </c>
      <c r="M97">
        <v>356</v>
      </c>
      <c r="N97">
        <v>53</v>
      </c>
      <c r="O97">
        <v>718</v>
      </c>
      <c r="P97">
        <v>2141</v>
      </c>
      <c r="Q97">
        <v>29206</v>
      </c>
      <c r="R97">
        <v>26.26</v>
      </c>
      <c r="Y97" s="23">
        <f t="shared" si="2"/>
        <v>0</v>
      </c>
      <c r="AE97" s="23">
        <f t="shared" si="3"/>
        <v>0</v>
      </c>
    </row>
    <row r="98" spans="1:89" x14ac:dyDescent="0.2">
      <c r="A98" t="s">
        <v>74</v>
      </c>
      <c r="B98">
        <v>113</v>
      </c>
      <c r="C98" t="s">
        <v>205</v>
      </c>
      <c r="D98">
        <v>36662</v>
      </c>
      <c r="E98" t="s">
        <v>214</v>
      </c>
      <c r="F98" t="s">
        <v>111</v>
      </c>
      <c r="G98">
        <v>5</v>
      </c>
      <c r="H98" t="s">
        <v>23</v>
      </c>
      <c r="I98" t="s">
        <v>23</v>
      </c>
      <c r="J98" t="s">
        <v>72</v>
      </c>
      <c r="K98" t="s">
        <v>73</v>
      </c>
      <c r="L98">
        <v>3403</v>
      </c>
      <c r="M98">
        <v>165</v>
      </c>
      <c r="N98">
        <v>13</v>
      </c>
      <c r="O98">
        <v>338</v>
      </c>
      <c r="P98">
        <v>397</v>
      </c>
      <c r="Q98">
        <v>4316</v>
      </c>
      <c r="R98">
        <v>3.88</v>
      </c>
      <c r="Y98" s="23">
        <f t="shared" si="2"/>
        <v>0</v>
      </c>
      <c r="AE98" s="23">
        <f t="shared" si="3"/>
        <v>0</v>
      </c>
    </row>
    <row r="99" spans="1:89" x14ac:dyDescent="0.2">
      <c r="A99" t="s">
        <v>74</v>
      </c>
      <c r="B99">
        <v>113</v>
      </c>
      <c r="C99" t="s">
        <v>205</v>
      </c>
      <c r="D99">
        <v>36259</v>
      </c>
      <c r="E99" t="s">
        <v>215</v>
      </c>
      <c r="F99" t="s">
        <v>216</v>
      </c>
      <c r="G99">
        <v>6</v>
      </c>
      <c r="H99" t="s">
        <v>23</v>
      </c>
      <c r="I99" t="s">
        <v>23</v>
      </c>
      <c r="J99" t="s">
        <v>24</v>
      </c>
      <c r="K99" t="s">
        <v>25</v>
      </c>
      <c r="L99">
        <v>2221</v>
      </c>
      <c r="M99">
        <v>112</v>
      </c>
      <c r="N99">
        <v>6</v>
      </c>
      <c r="O99">
        <v>138</v>
      </c>
      <c r="P99">
        <v>197</v>
      </c>
      <c r="Q99">
        <v>2674</v>
      </c>
      <c r="R99">
        <v>-0.62</v>
      </c>
      <c r="Y99" s="23">
        <f t="shared" si="2"/>
        <v>0</v>
      </c>
      <c r="AE99" s="23">
        <f t="shared" si="3"/>
        <v>0</v>
      </c>
    </row>
    <row r="100" spans="1:89" x14ac:dyDescent="0.2">
      <c r="A100" t="s">
        <v>74</v>
      </c>
      <c r="B100">
        <v>113</v>
      </c>
      <c r="C100" t="s">
        <v>205</v>
      </c>
      <c r="D100">
        <v>36322</v>
      </c>
      <c r="E100" t="s">
        <v>217</v>
      </c>
      <c r="F100" t="s">
        <v>218</v>
      </c>
      <c r="G100">
        <v>7</v>
      </c>
      <c r="H100" t="s">
        <v>23</v>
      </c>
      <c r="I100" t="s">
        <v>23</v>
      </c>
      <c r="J100" t="s">
        <v>41</v>
      </c>
      <c r="K100" t="s">
        <v>42</v>
      </c>
      <c r="L100">
        <v>5213</v>
      </c>
      <c r="M100">
        <v>300</v>
      </c>
      <c r="N100">
        <v>15</v>
      </c>
      <c r="O100">
        <v>468</v>
      </c>
      <c r="P100">
        <v>522</v>
      </c>
      <c r="Q100">
        <v>6518</v>
      </c>
      <c r="R100">
        <v>-0.08</v>
      </c>
      <c r="Y100" s="23">
        <f t="shared" si="2"/>
        <v>0</v>
      </c>
      <c r="AE100" s="23">
        <f t="shared" si="3"/>
        <v>0</v>
      </c>
    </row>
    <row r="101" spans="1:89" x14ac:dyDescent="0.2">
      <c r="A101" t="s">
        <v>74</v>
      </c>
      <c r="B101">
        <v>113</v>
      </c>
      <c r="C101" t="s">
        <v>205</v>
      </c>
      <c r="D101">
        <v>999</v>
      </c>
      <c r="E101" t="s">
        <v>47</v>
      </c>
      <c r="F101" t="s">
        <v>47</v>
      </c>
      <c r="G101">
        <v>999</v>
      </c>
      <c r="H101" t="s">
        <v>23</v>
      </c>
      <c r="I101" t="s">
        <v>23</v>
      </c>
      <c r="K101" t="s">
        <v>47</v>
      </c>
      <c r="L101">
        <v>5188</v>
      </c>
      <c r="M101">
        <v>157</v>
      </c>
      <c r="N101">
        <v>15</v>
      </c>
      <c r="O101">
        <v>167</v>
      </c>
      <c r="P101">
        <v>243</v>
      </c>
      <c r="Q101">
        <v>5770</v>
      </c>
      <c r="R101">
        <v>-2.85</v>
      </c>
      <c r="Y101" s="23">
        <f t="shared" si="2"/>
        <v>0</v>
      </c>
      <c r="AE101" s="23">
        <f t="shared" si="3"/>
        <v>0</v>
      </c>
    </row>
    <row r="102" spans="1:89" x14ac:dyDescent="0.2">
      <c r="A102" t="s">
        <v>74</v>
      </c>
      <c r="B102">
        <v>114</v>
      </c>
      <c r="C102" t="s">
        <v>219</v>
      </c>
      <c r="D102">
        <v>37020</v>
      </c>
      <c r="E102" t="s">
        <v>220</v>
      </c>
      <c r="F102" t="s">
        <v>221</v>
      </c>
      <c r="G102">
        <v>1</v>
      </c>
      <c r="H102" t="s">
        <v>23</v>
      </c>
      <c r="I102" t="s">
        <v>23</v>
      </c>
      <c r="J102" t="s">
        <v>45</v>
      </c>
      <c r="K102" t="s">
        <v>46</v>
      </c>
      <c r="L102">
        <v>21413</v>
      </c>
      <c r="M102">
        <v>504</v>
      </c>
      <c r="N102">
        <v>44</v>
      </c>
      <c r="O102">
        <v>724</v>
      </c>
      <c r="P102">
        <v>2733</v>
      </c>
      <c r="Q102">
        <v>25418</v>
      </c>
      <c r="R102">
        <v>-5.97</v>
      </c>
      <c r="Y102" s="23">
        <f t="shared" si="2"/>
        <v>0</v>
      </c>
      <c r="AE102" s="23">
        <f t="shared" si="3"/>
        <v>0</v>
      </c>
    </row>
    <row r="103" spans="1:89" x14ac:dyDescent="0.2">
      <c r="A103" t="s">
        <v>74</v>
      </c>
      <c r="B103">
        <v>114</v>
      </c>
      <c r="C103" t="s">
        <v>219</v>
      </c>
      <c r="D103">
        <v>36370</v>
      </c>
      <c r="E103" t="s">
        <v>222</v>
      </c>
      <c r="F103" t="s">
        <v>190</v>
      </c>
      <c r="G103">
        <v>2</v>
      </c>
      <c r="H103" t="s">
        <v>23</v>
      </c>
      <c r="I103" t="s">
        <v>23</v>
      </c>
      <c r="J103" t="s">
        <v>24</v>
      </c>
      <c r="K103" t="s">
        <v>25</v>
      </c>
      <c r="L103">
        <v>4344</v>
      </c>
      <c r="M103">
        <v>176</v>
      </c>
      <c r="N103">
        <v>13</v>
      </c>
      <c r="O103">
        <v>141</v>
      </c>
      <c r="P103">
        <v>262</v>
      </c>
      <c r="Q103">
        <v>4936</v>
      </c>
      <c r="R103">
        <v>1.05</v>
      </c>
      <c r="Y103" s="23">
        <f t="shared" si="2"/>
        <v>0</v>
      </c>
      <c r="AE103" s="23">
        <f t="shared" si="3"/>
        <v>0</v>
      </c>
    </row>
    <row r="104" spans="1:89" s="1" customFormat="1" x14ac:dyDescent="0.2">
      <c r="A104" s="1" t="s">
        <v>74</v>
      </c>
      <c r="B104" s="1">
        <v>114</v>
      </c>
      <c r="C104" s="1" t="s">
        <v>219</v>
      </c>
      <c r="D104" s="1">
        <v>36778</v>
      </c>
      <c r="E104" s="1" t="s">
        <v>223</v>
      </c>
      <c r="F104" s="1" t="s">
        <v>224</v>
      </c>
      <c r="G104" s="1">
        <v>3</v>
      </c>
      <c r="H104" s="1" t="s">
        <v>32</v>
      </c>
      <c r="I104" s="1" t="s">
        <v>23</v>
      </c>
      <c r="J104" s="1" t="s">
        <v>33</v>
      </c>
      <c r="K104" s="3" t="s">
        <v>90</v>
      </c>
      <c r="L104" s="1">
        <v>35289</v>
      </c>
      <c r="M104" s="1">
        <v>906</v>
      </c>
      <c r="N104" s="1">
        <v>92</v>
      </c>
      <c r="O104" s="1">
        <v>1029</v>
      </c>
      <c r="P104" s="1">
        <v>3467</v>
      </c>
      <c r="Q104" s="1">
        <v>40783</v>
      </c>
      <c r="R104" s="1">
        <v>-6.5</v>
      </c>
      <c r="T104" s="13"/>
      <c r="U104" s="13">
        <v>1</v>
      </c>
      <c r="V104" s="13"/>
      <c r="W104" s="13"/>
      <c r="X104" s="13"/>
      <c r="Y104" s="23">
        <f t="shared" si="2"/>
        <v>1</v>
      </c>
      <c r="Z104" s="13"/>
      <c r="AA104" s="13">
        <v>1</v>
      </c>
      <c r="AB104" s="13"/>
      <c r="AC104" s="13"/>
      <c r="AD104" s="13"/>
      <c r="AE104" s="23">
        <f t="shared" si="3"/>
        <v>1</v>
      </c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</row>
    <row r="105" spans="1:89" x14ac:dyDescent="0.2">
      <c r="A105" t="s">
        <v>74</v>
      </c>
      <c r="B105">
        <v>114</v>
      </c>
      <c r="C105" t="s">
        <v>219</v>
      </c>
      <c r="D105">
        <v>36644</v>
      </c>
      <c r="E105" t="s">
        <v>225</v>
      </c>
      <c r="F105" t="s">
        <v>226</v>
      </c>
      <c r="G105">
        <v>4</v>
      </c>
      <c r="H105" t="s">
        <v>23</v>
      </c>
      <c r="I105" t="s">
        <v>23</v>
      </c>
      <c r="J105" t="s">
        <v>227</v>
      </c>
      <c r="K105" t="s">
        <v>228</v>
      </c>
      <c r="L105">
        <v>933</v>
      </c>
      <c r="M105">
        <v>38</v>
      </c>
      <c r="N105">
        <v>6</v>
      </c>
      <c r="O105">
        <v>20</v>
      </c>
      <c r="P105">
        <v>101</v>
      </c>
      <c r="Q105">
        <v>1098</v>
      </c>
      <c r="R105">
        <v>1.08</v>
      </c>
      <c r="Y105" s="23">
        <f t="shared" si="2"/>
        <v>0</v>
      </c>
      <c r="AE105" s="23">
        <f t="shared" si="3"/>
        <v>0</v>
      </c>
    </row>
    <row r="106" spans="1:89" x14ac:dyDescent="0.2">
      <c r="A106" t="s">
        <v>74</v>
      </c>
      <c r="B106">
        <v>114</v>
      </c>
      <c r="C106" t="s">
        <v>219</v>
      </c>
      <c r="D106">
        <v>36356</v>
      </c>
      <c r="E106" t="s">
        <v>229</v>
      </c>
      <c r="F106" t="s">
        <v>230</v>
      </c>
      <c r="G106">
        <v>5</v>
      </c>
      <c r="H106" t="s">
        <v>23</v>
      </c>
      <c r="I106" t="s">
        <v>23</v>
      </c>
      <c r="J106" t="s">
        <v>41</v>
      </c>
      <c r="K106" t="s">
        <v>42</v>
      </c>
      <c r="L106">
        <v>19125</v>
      </c>
      <c r="M106">
        <v>627</v>
      </c>
      <c r="N106">
        <v>72</v>
      </c>
      <c r="O106">
        <v>693</v>
      </c>
      <c r="P106">
        <v>1494</v>
      </c>
      <c r="Q106">
        <v>22011</v>
      </c>
      <c r="R106">
        <v>6.56</v>
      </c>
      <c r="Y106" s="23">
        <f t="shared" si="2"/>
        <v>0</v>
      </c>
      <c r="AE106" s="23">
        <f t="shared" si="3"/>
        <v>0</v>
      </c>
    </row>
    <row r="107" spans="1:89" x14ac:dyDescent="0.2">
      <c r="A107" t="s">
        <v>74</v>
      </c>
      <c r="B107">
        <v>114</v>
      </c>
      <c r="C107" t="s">
        <v>219</v>
      </c>
      <c r="D107">
        <v>36669</v>
      </c>
      <c r="E107" t="s">
        <v>231</v>
      </c>
      <c r="F107" t="s">
        <v>167</v>
      </c>
      <c r="G107">
        <v>6</v>
      </c>
      <c r="H107" t="s">
        <v>23</v>
      </c>
      <c r="I107" t="s">
        <v>23</v>
      </c>
      <c r="J107" t="s">
        <v>72</v>
      </c>
      <c r="K107" t="s">
        <v>73</v>
      </c>
      <c r="L107">
        <v>1911</v>
      </c>
      <c r="M107">
        <v>57</v>
      </c>
      <c r="N107">
        <v>6</v>
      </c>
      <c r="O107">
        <v>63</v>
      </c>
      <c r="P107">
        <v>170</v>
      </c>
      <c r="Q107">
        <v>2207</v>
      </c>
      <c r="R107">
        <v>2.17</v>
      </c>
      <c r="Y107" s="23">
        <f t="shared" si="2"/>
        <v>0</v>
      </c>
      <c r="AE107" s="23">
        <f t="shared" si="3"/>
        <v>0</v>
      </c>
    </row>
    <row r="108" spans="1:89" x14ac:dyDescent="0.2">
      <c r="A108" t="s">
        <v>74</v>
      </c>
      <c r="B108">
        <v>114</v>
      </c>
      <c r="C108" t="s">
        <v>219</v>
      </c>
      <c r="D108">
        <v>37517</v>
      </c>
      <c r="E108" t="s">
        <v>232</v>
      </c>
      <c r="F108" t="s">
        <v>233</v>
      </c>
      <c r="G108">
        <v>7</v>
      </c>
      <c r="H108" t="s">
        <v>23</v>
      </c>
      <c r="I108" t="s">
        <v>23</v>
      </c>
      <c r="J108" t="s">
        <v>28</v>
      </c>
      <c r="K108" t="s">
        <v>29</v>
      </c>
      <c r="L108">
        <v>4346</v>
      </c>
      <c r="M108">
        <v>183</v>
      </c>
      <c r="N108">
        <v>19</v>
      </c>
      <c r="O108">
        <v>164</v>
      </c>
      <c r="P108">
        <v>506</v>
      </c>
      <c r="Q108">
        <v>5218</v>
      </c>
      <c r="R108">
        <v>5.13</v>
      </c>
      <c r="Y108" s="23">
        <f t="shared" si="2"/>
        <v>0</v>
      </c>
      <c r="AE108" s="23">
        <f t="shared" si="3"/>
        <v>0</v>
      </c>
    </row>
    <row r="109" spans="1:89" x14ac:dyDescent="0.2">
      <c r="A109" t="s">
        <v>74</v>
      </c>
      <c r="B109">
        <v>114</v>
      </c>
      <c r="C109" t="s">
        <v>219</v>
      </c>
      <c r="D109">
        <v>999</v>
      </c>
      <c r="E109" t="s">
        <v>47</v>
      </c>
      <c r="F109" t="s">
        <v>47</v>
      </c>
      <c r="G109">
        <v>999</v>
      </c>
      <c r="H109" t="s">
        <v>23</v>
      </c>
      <c r="I109" t="s">
        <v>23</v>
      </c>
      <c r="K109" t="s">
        <v>47</v>
      </c>
      <c r="L109">
        <v>4912</v>
      </c>
      <c r="M109">
        <v>141</v>
      </c>
      <c r="N109">
        <v>20</v>
      </c>
      <c r="O109">
        <v>102</v>
      </c>
      <c r="P109">
        <v>339</v>
      </c>
      <c r="Q109">
        <v>5514</v>
      </c>
      <c r="R109">
        <v>-0.56000000000000005</v>
      </c>
      <c r="Y109" s="23">
        <f t="shared" si="2"/>
        <v>0</v>
      </c>
      <c r="AE109" s="23">
        <f t="shared" si="3"/>
        <v>0</v>
      </c>
    </row>
    <row r="110" spans="1:89" x14ac:dyDescent="0.2">
      <c r="A110" t="s">
        <v>74</v>
      </c>
      <c r="B110">
        <v>115</v>
      </c>
      <c r="C110" t="s">
        <v>234</v>
      </c>
      <c r="D110">
        <v>36312</v>
      </c>
      <c r="E110" t="s">
        <v>235</v>
      </c>
      <c r="F110" t="s">
        <v>236</v>
      </c>
      <c r="G110">
        <v>1</v>
      </c>
      <c r="H110" t="s">
        <v>23</v>
      </c>
      <c r="I110" t="s">
        <v>23</v>
      </c>
      <c r="J110" t="s">
        <v>104</v>
      </c>
      <c r="K110" t="s">
        <v>105</v>
      </c>
      <c r="L110">
        <v>1757</v>
      </c>
      <c r="M110">
        <v>127</v>
      </c>
      <c r="N110">
        <v>11</v>
      </c>
      <c r="O110">
        <v>75</v>
      </c>
      <c r="P110">
        <v>232</v>
      </c>
      <c r="Q110">
        <v>2202</v>
      </c>
      <c r="R110">
        <v>2.16</v>
      </c>
      <c r="Y110" s="23">
        <f t="shared" si="2"/>
        <v>0</v>
      </c>
      <c r="AE110" s="23">
        <f t="shared" si="3"/>
        <v>0</v>
      </c>
    </row>
    <row r="111" spans="1:89" x14ac:dyDescent="0.2">
      <c r="A111" t="s">
        <v>74</v>
      </c>
      <c r="B111">
        <v>115</v>
      </c>
      <c r="C111" t="s">
        <v>234</v>
      </c>
      <c r="D111">
        <v>36261</v>
      </c>
      <c r="E111" t="s">
        <v>237</v>
      </c>
      <c r="F111" t="s">
        <v>238</v>
      </c>
      <c r="G111">
        <v>2</v>
      </c>
      <c r="H111" t="s">
        <v>23</v>
      </c>
      <c r="I111" t="s">
        <v>23</v>
      </c>
      <c r="J111" t="s">
        <v>24</v>
      </c>
      <c r="K111" t="s">
        <v>25</v>
      </c>
      <c r="L111">
        <v>3199</v>
      </c>
      <c r="M111">
        <v>180</v>
      </c>
      <c r="N111">
        <v>14</v>
      </c>
      <c r="O111">
        <v>155</v>
      </c>
      <c r="P111">
        <v>270</v>
      </c>
      <c r="Q111">
        <v>3818</v>
      </c>
      <c r="R111">
        <v>-1.58</v>
      </c>
      <c r="Y111" s="23">
        <f t="shared" si="2"/>
        <v>0</v>
      </c>
      <c r="AE111" s="23">
        <f t="shared" si="3"/>
        <v>0</v>
      </c>
    </row>
    <row r="112" spans="1:89" x14ac:dyDescent="0.2">
      <c r="A112" t="s">
        <v>74</v>
      </c>
      <c r="B112">
        <v>115</v>
      </c>
      <c r="C112" t="s">
        <v>234</v>
      </c>
      <c r="D112">
        <v>37015</v>
      </c>
      <c r="E112" t="s">
        <v>239</v>
      </c>
      <c r="F112" t="s">
        <v>167</v>
      </c>
      <c r="G112">
        <v>3</v>
      </c>
      <c r="H112" t="s">
        <v>23</v>
      </c>
      <c r="I112" t="s">
        <v>23</v>
      </c>
      <c r="J112" t="s">
        <v>45</v>
      </c>
      <c r="K112" t="s">
        <v>46</v>
      </c>
      <c r="L112">
        <v>28251</v>
      </c>
      <c r="M112">
        <v>696</v>
      </c>
      <c r="N112">
        <v>103</v>
      </c>
      <c r="O112">
        <v>783</v>
      </c>
      <c r="P112">
        <v>4443</v>
      </c>
      <c r="Q112">
        <v>34276</v>
      </c>
      <c r="R112">
        <v>-7.03</v>
      </c>
      <c r="Y112" s="23">
        <f t="shared" si="2"/>
        <v>0</v>
      </c>
      <c r="AE112" s="23">
        <f t="shared" si="3"/>
        <v>0</v>
      </c>
    </row>
    <row r="113" spans="1:89" x14ac:dyDescent="0.2">
      <c r="A113" t="s">
        <v>74</v>
      </c>
      <c r="B113">
        <v>115</v>
      </c>
      <c r="C113" t="s">
        <v>234</v>
      </c>
      <c r="D113">
        <v>36336</v>
      </c>
      <c r="E113" t="s">
        <v>240</v>
      </c>
      <c r="F113" t="s">
        <v>241</v>
      </c>
      <c r="G113">
        <v>4</v>
      </c>
      <c r="H113" t="s">
        <v>23</v>
      </c>
      <c r="I113" t="s">
        <v>23</v>
      </c>
      <c r="J113" t="s">
        <v>41</v>
      </c>
      <c r="K113" t="s">
        <v>42</v>
      </c>
      <c r="L113">
        <v>7179</v>
      </c>
      <c r="M113">
        <v>435</v>
      </c>
      <c r="N113">
        <v>52</v>
      </c>
      <c r="O113">
        <v>291</v>
      </c>
      <c r="P113">
        <v>743</v>
      </c>
      <c r="Q113">
        <v>8700</v>
      </c>
      <c r="R113">
        <v>1.08</v>
      </c>
      <c r="Y113" s="23">
        <f t="shared" si="2"/>
        <v>0</v>
      </c>
      <c r="AE113" s="23">
        <f t="shared" si="3"/>
        <v>0</v>
      </c>
    </row>
    <row r="114" spans="1:89" x14ac:dyDescent="0.2">
      <c r="A114" t="s">
        <v>74</v>
      </c>
      <c r="B114">
        <v>115</v>
      </c>
      <c r="C114" t="s">
        <v>234</v>
      </c>
      <c r="D114">
        <v>37550</v>
      </c>
      <c r="E114" t="s">
        <v>242</v>
      </c>
      <c r="F114" t="s">
        <v>160</v>
      </c>
      <c r="G114">
        <v>5</v>
      </c>
      <c r="H114" t="s">
        <v>23</v>
      </c>
      <c r="I114" t="s">
        <v>23</v>
      </c>
      <c r="J114" t="s">
        <v>28</v>
      </c>
      <c r="K114" t="s">
        <v>29</v>
      </c>
      <c r="L114">
        <v>6373</v>
      </c>
      <c r="M114">
        <v>316</v>
      </c>
      <c r="N114">
        <v>30</v>
      </c>
      <c r="O114">
        <v>220</v>
      </c>
      <c r="P114">
        <v>644</v>
      </c>
      <c r="Q114">
        <v>7583</v>
      </c>
      <c r="R114">
        <v>7.45</v>
      </c>
      <c r="Y114" s="23">
        <f t="shared" si="2"/>
        <v>0</v>
      </c>
      <c r="AE114" s="23">
        <f t="shared" si="3"/>
        <v>0</v>
      </c>
    </row>
    <row r="115" spans="1:89" x14ac:dyDescent="0.2">
      <c r="A115" t="s">
        <v>74</v>
      </c>
      <c r="B115">
        <v>115</v>
      </c>
      <c r="C115" t="s">
        <v>234</v>
      </c>
      <c r="D115">
        <v>36663</v>
      </c>
      <c r="E115" t="s">
        <v>243</v>
      </c>
      <c r="F115" t="s">
        <v>244</v>
      </c>
      <c r="G115">
        <v>6</v>
      </c>
      <c r="H115" t="s">
        <v>23</v>
      </c>
      <c r="I115" t="s">
        <v>23</v>
      </c>
      <c r="J115" t="s">
        <v>72</v>
      </c>
      <c r="K115" t="s">
        <v>73</v>
      </c>
      <c r="L115">
        <v>1207</v>
      </c>
      <c r="M115">
        <v>82</v>
      </c>
      <c r="N115">
        <v>4</v>
      </c>
      <c r="O115">
        <v>68</v>
      </c>
      <c r="P115">
        <v>182</v>
      </c>
      <c r="Q115">
        <v>1543</v>
      </c>
      <c r="R115">
        <v>1.52</v>
      </c>
      <c r="Y115" s="23">
        <f t="shared" si="2"/>
        <v>0</v>
      </c>
      <c r="AE115" s="23">
        <f t="shared" si="3"/>
        <v>0</v>
      </c>
    </row>
    <row r="116" spans="1:89" s="1" customFormat="1" x14ac:dyDescent="0.2">
      <c r="A116" s="1" t="s">
        <v>74</v>
      </c>
      <c r="B116" s="1">
        <v>115</v>
      </c>
      <c r="C116" s="1" t="s">
        <v>234</v>
      </c>
      <c r="D116" s="1">
        <v>36779</v>
      </c>
      <c r="E116" s="1" t="s">
        <v>245</v>
      </c>
      <c r="F116" s="1" t="s">
        <v>246</v>
      </c>
      <c r="G116" s="1">
        <v>7</v>
      </c>
      <c r="H116" s="1" t="s">
        <v>32</v>
      </c>
      <c r="I116" s="1" t="s">
        <v>32</v>
      </c>
      <c r="J116" s="1" t="s">
        <v>33</v>
      </c>
      <c r="K116" s="3" t="s">
        <v>90</v>
      </c>
      <c r="L116" s="1">
        <v>36686</v>
      </c>
      <c r="M116" s="1">
        <v>1037</v>
      </c>
      <c r="N116" s="1">
        <v>150</v>
      </c>
      <c r="O116" s="1">
        <v>939</v>
      </c>
      <c r="P116" s="1">
        <v>4783</v>
      </c>
      <c r="Q116" s="1">
        <v>43595</v>
      </c>
      <c r="R116" s="1">
        <v>1.37</v>
      </c>
      <c r="T116" s="13"/>
      <c r="U116" s="13">
        <v>1</v>
      </c>
      <c r="V116" s="13"/>
      <c r="W116" s="13"/>
      <c r="X116" s="13"/>
      <c r="Y116" s="23">
        <f t="shared" si="2"/>
        <v>1</v>
      </c>
      <c r="Z116" s="13"/>
      <c r="AA116" s="13">
        <v>1</v>
      </c>
      <c r="AB116" s="13"/>
      <c r="AC116" s="13"/>
      <c r="AD116" s="13"/>
      <c r="AE116" s="23">
        <f t="shared" si="3"/>
        <v>1</v>
      </c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</row>
    <row r="117" spans="1:89" x14ac:dyDescent="0.2">
      <c r="A117" t="s">
        <v>74</v>
      </c>
      <c r="B117">
        <v>115</v>
      </c>
      <c r="C117" t="s">
        <v>234</v>
      </c>
      <c r="D117">
        <v>999</v>
      </c>
      <c r="E117" t="s">
        <v>47</v>
      </c>
      <c r="F117" t="s">
        <v>47</v>
      </c>
      <c r="G117">
        <v>999</v>
      </c>
      <c r="H117" t="s">
        <v>23</v>
      </c>
      <c r="I117" t="s">
        <v>23</v>
      </c>
      <c r="K117" t="s">
        <v>47</v>
      </c>
      <c r="L117">
        <v>4301</v>
      </c>
      <c r="M117">
        <v>174</v>
      </c>
      <c r="N117">
        <v>21</v>
      </c>
      <c r="O117">
        <v>104</v>
      </c>
      <c r="P117">
        <v>330</v>
      </c>
      <c r="Q117">
        <v>4930</v>
      </c>
      <c r="R117">
        <v>-1.35</v>
      </c>
      <c r="Y117" s="23">
        <f t="shared" si="2"/>
        <v>0</v>
      </c>
      <c r="AE117" s="23">
        <f t="shared" si="3"/>
        <v>0</v>
      </c>
    </row>
    <row r="118" spans="1:89" x14ac:dyDescent="0.2">
      <c r="A118" t="s">
        <v>74</v>
      </c>
      <c r="B118">
        <v>117</v>
      </c>
      <c r="C118" t="s">
        <v>247</v>
      </c>
      <c r="D118">
        <v>37389</v>
      </c>
      <c r="E118" t="s">
        <v>248</v>
      </c>
      <c r="F118" t="s">
        <v>51</v>
      </c>
      <c r="G118">
        <v>1</v>
      </c>
      <c r="H118" t="s">
        <v>23</v>
      </c>
      <c r="I118" t="s">
        <v>23</v>
      </c>
      <c r="J118" t="s">
        <v>249</v>
      </c>
      <c r="K118" t="s">
        <v>250</v>
      </c>
      <c r="L118">
        <v>1789</v>
      </c>
      <c r="M118">
        <v>42</v>
      </c>
      <c r="N118">
        <v>7</v>
      </c>
      <c r="O118">
        <v>130</v>
      </c>
      <c r="P118">
        <v>292</v>
      </c>
      <c r="Q118">
        <v>2260</v>
      </c>
      <c r="R118">
        <v>2.23</v>
      </c>
      <c r="Y118" s="23">
        <f t="shared" si="2"/>
        <v>0</v>
      </c>
      <c r="AE118" s="23">
        <f t="shared" si="3"/>
        <v>0</v>
      </c>
    </row>
    <row r="119" spans="1:89" x14ac:dyDescent="0.2">
      <c r="A119" t="s">
        <v>74</v>
      </c>
      <c r="B119">
        <v>117</v>
      </c>
      <c r="C119" t="s">
        <v>247</v>
      </c>
      <c r="D119">
        <v>36666</v>
      </c>
      <c r="E119" t="s">
        <v>251</v>
      </c>
      <c r="F119" t="s">
        <v>252</v>
      </c>
      <c r="G119">
        <v>2</v>
      </c>
      <c r="H119" t="s">
        <v>23</v>
      </c>
      <c r="I119" t="s">
        <v>23</v>
      </c>
      <c r="J119" t="s">
        <v>72</v>
      </c>
      <c r="K119" t="s">
        <v>73</v>
      </c>
      <c r="L119">
        <v>2163</v>
      </c>
      <c r="M119">
        <v>50</v>
      </c>
      <c r="N119">
        <v>5</v>
      </c>
      <c r="O119">
        <v>153</v>
      </c>
      <c r="P119">
        <v>254</v>
      </c>
      <c r="Q119">
        <v>2625</v>
      </c>
      <c r="R119">
        <v>2.59</v>
      </c>
      <c r="Y119" s="23">
        <f t="shared" si="2"/>
        <v>0</v>
      </c>
      <c r="AE119" s="23">
        <f t="shared" si="3"/>
        <v>0</v>
      </c>
    </row>
    <row r="120" spans="1:89" s="1" customFormat="1" x14ac:dyDescent="0.2">
      <c r="A120" s="1" t="s">
        <v>74</v>
      </c>
      <c r="B120" s="1">
        <v>117</v>
      </c>
      <c r="C120" s="1" t="s">
        <v>247</v>
      </c>
      <c r="D120" s="1">
        <v>36803</v>
      </c>
      <c r="E120" s="1" t="s">
        <v>253</v>
      </c>
      <c r="F120" s="1" t="s">
        <v>254</v>
      </c>
      <c r="G120" s="1">
        <v>3</v>
      </c>
      <c r="H120" s="1" t="s">
        <v>32</v>
      </c>
      <c r="I120" s="1" t="s">
        <v>32</v>
      </c>
      <c r="J120" s="1" t="s">
        <v>33</v>
      </c>
      <c r="K120" s="3" t="s">
        <v>90</v>
      </c>
      <c r="L120" s="1">
        <v>36294</v>
      </c>
      <c r="M120" s="1">
        <v>443</v>
      </c>
      <c r="N120" s="1">
        <v>74</v>
      </c>
      <c r="O120" s="1">
        <v>1299</v>
      </c>
      <c r="P120" s="1">
        <v>5105</v>
      </c>
      <c r="Q120" s="1">
        <v>43215</v>
      </c>
      <c r="R120" s="1">
        <v>3.4</v>
      </c>
      <c r="T120" s="13"/>
      <c r="U120" s="13">
        <v>1</v>
      </c>
      <c r="V120" s="13"/>
      <c r="W120" s="13"/>
      <c r="X120" s="13"/>
      <c r="Y120" s="23">
        <f t="shared" si="2"/>
        <v>1</v>
      </c>
      <c r="Z120" s="13"/>
      <c r="AA120" s="13">
        <v>1</v>
      </c>
      <c r="AB120" s="13"/>
      <c r="AC120" s="13"/>
      <c r="AD120" s="13"/>
      <c r="AE120" s="23">
        <f t="shared" si="3"/>
        <v>1</v>
      </c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</row>
    <row r="121" spans="1:89" x14ac:dyDescent="0.2">
      <c r="A121" t="s">
        <v>74</v>
      </c>
      <c r="B121">
        <v>117</v>
      </c>
      <c r="C121" t="s">
        <v>247</v>
      </c>
      <c r="D121">
        <v>37360</v>
      </c>
      <c r="E121" t="s">
        <v>255</v>
      </c>
      <c r="F121" t="s">
        <v>256</v>
      </c>
      <c r="G121">
        <v>4</v>
      </c>
      <c r="H121" t="s">
        <v>23</v>
      </c>
      <c r="I121" t="s">
        <v>23</v>
      </c>
      <c r="J121" t="s">
        <v>257</v>
      </c>
      <c r="K121" t="s">
        <v>258</v>
      </c>
      <c r="L121">
        <v>525</v>
      </c>
      <c r="M121">
        <v>6</v>
      </c>
      <c r="N121">
        <v>4</v>
      </c>
      <c r="O121">
        <v>21</v>
      </c>
      <c r="P121">
        <v>95</v>
      </c>
      <c r="Q121">
        <v>651</v>
      </c>
      <c r="R121">
        <v>0.64</v>
      </c>
      <c r="Y121" s="23">
        <f t="shared" si="2"/>
        <v>0</v>
      </c>
      <c r="AE121" s="23">
        <f t="shared" si="3"/>
        <v>0</v>
      </c>
    </row>
    <row r="122" spans="1:89" x14ac:dyDescent="0.2">
      <c r="A122" t="s">
        <v>74</v>
      </c>
      <c r="B122">
        <v>117</v>
      </c>
      <c r="C122" t="s">
        <v>247</v>
      </c>
      <c r="D122">
        <v>36744</v>
      </c>
      <c r="E122" t="s">
        <v>259</v>
      </c>
      <c r="F122" t="s">
        <v>260</v>
      </c>
      <c r="G122">
        <v>5</v>
      </c>
      <c r="H122" t="s">
        <v>23</v>
      </c>
      <c r="I122" t="s">
        <v>23</v>
      </c>
      <c r="J122" t="s">
        <v>24</v>
      </c>
      <c r="K122" t="s">
        <v>25</v>
      </c>
      <c r="L122">
        <v>2177</v>
      </c>
      <c r="M122">
        <v>50</v>
      </c>
      <c r="N122">
        <v>5</v>
      </c>
      <c r="O122">
        <v>110</v>
      </c>
      <c r="P122">
        <v>224</v>
      </c>
      <c r="Q122">
        <v>2566</v>
      </c>
      <c r="R122">
        <v>-0.24</v>
      </c>
      <c r="Y122" s="23">
        <f t="shared" si="2"/>
        <v>0</v>
      </c>
      <c r="AE122" s="23">
        <f t="shared" si="3"/>
        <v>0</v>
      </c>
    </row>
    <row r="123" spans="1:89" x14ac:dyDescent="0.2">
      <c r="A123" t="s">
        <v>74</v>
      </c>
      <c r="B123">
        <v>117</v>
      </c>
      <c r="C123" t="s">
        <v>247</v>
      </c>
      <c r="D123">
        <v>37193</v>
      </c>
      <c r="E123" t="s">
        <v>261</v>
      </c>
      <c r="F123" t="s">
        <v>262</v>
      </c>
      <c r="G123">
        <v>6</v>
      </c>
      <c r="H123" t="s">
        <v>23</v>
      </c>
      <c r="I123" t="s">
        <v>23</v>
      </c>
      <c r="J123" t="s">
        <v>45</v>
      </c>
      <c r="K123" t="s">
        <v>46</v>
      </c>
      <c r="L123">
        <v>27415</v>
      </c>
      <c r="M123">
        <v>314</v>
      </c>
      <c r="N123">
        <v>42</v>
      </c>
      <c r="O123">
        <v>1110</v>
      </c>
      <c r="P123">
        <v>4639</v>
      </c>
      <c r="Q123">
        <v>33520</v>
      </c>
      <c r="R123">
        <v>-3.99</v>
      </c>
      <c r="Y123" s="23">
        <f t="shared" si="2"/>
        <v>0</v>
      </c>
      <c r="AE123" s="23">
        <f t="shared" si="3"/>
        <v>0</v>
      </c>
    </row>
    <row r="124" spans="1:89" x14ac:dyDescent="0.2">
      <c r="A124" t="s">
        <v>74</v>
      </c>
      <c r="B124">
        <v>117</v>
      </c>
      <c r="C124" t="s">
        <v>247</v>
      </c>
      <c r="D124">
        <v>36297</v>
      </c>
      <c r="E124" t="s">
        <v>263</v>
      </c>
      <c r="F124" t="s">
        <v>264</v>
      </c>
      <c r="G124">
        <v>7</v>
      </c>
      <c r="H124" t="s">
        <v>23</v>
      </c>
      <c r="I124" t="s">
        <v>23</v>
      </c>
      <c r="J124" t="s">
        <v>41</v>
      </c>
      <c r="K124" t="s">
        <v>42</v>
      </c>
      <c r="L124">
        <v>7578</v>
      </c>
      <c r="M124">
        <v>164</v>
      </c>
      <c r="N124">
        <v>15</v>
      </c>
      <c r="O124">
        <v>460</v>
      </c>
      <c r="P124">
        <v>1159</v>
      </c>
      <c r="Q124">
        <v>9376</v>
      </c>
      <c r="R124">
        <v>0.46</v>
      </c>
      <c r="Y124" s="23">
        <f t="shared" si="2"/>
        <v>0</v>
      </c>
      <c r="AE124" s="23">
        <f t="shared" si="3"/>
        <v>0</v>
      </c>
    </row>
    <row r="125" spans="1:89" x14ac:dyDescent="0.2">
      <c r="A125" t="s">
        <v>74</v>
      </c>
      <c r="B125">
        <v>117</v>
      </c>
      <c r="C125" t="s">
        <v>247</v>
      </c>
      <c r="D125">
        <v>36403</v>
      </c>
      <c r="E125" t="s">
        <v>265</v>
      </c>
      <c r="F125" t="s">
        <v>266</v>
      </c>
      <c r="G125">
        <v>8</v>
      </c>
      <c r="H125" t="s">
        <v>23</v>
      </c>
      <c r="I125" t="s">
        <v>23</v>
      </c>
      <c r="J125" t="s">
        <v>267</v>
      </c>
      <c r="K125" t="s">
        <v>268</v>
      </c>
      <c r="L125">
        <v>765</v>
      </c>
      <c r="M125">
        <v>16</v>
      </c>
      <c r="N125">
        <v>0</v>
      </c>
      <c r="O125">
        <v>36</v>
      </c>
      <c r="P125">
        <v>92</v>
      </c>
      <c r="Q125">
        <v>909</v>
      </c>
      <c r="R125">
        <v>0.9</v>
      </c>
      <c r="Y125" s="23">
        <f t="shared" si="2"/>
        <v>0</v>
      </c>
      <c r="AE125" s="23">
        <f t="shared" si="3"/>
        <v>0</v>
      </c>
    </row>
    <row r="126" spans="1:89" x14ac:dyDescent="0.2">
      <c r="A126" t="s">
        <v>74</v>
      </c>
      <c r="B126">
        <v>117</v>
      </c>
      <c r="C126" t="s">
        <v>247</v>
      </c>
      <c r="D126">
        <v>37724</v>
      </c>
      <c r="E126" t="s">
        <v>269</v>
      </c>
      <c r="F126" t="s">
        <v>61</v>
      </c>
      <c r="G126">
        <v>9</v>
      </c>
      <c r="H126" t="s">
        <v>23</v>
      </c>
      <c r="I126" t="s">
        <v>23</v>
      </c>
      <c r="J126" t="s">
        <v>37</v>
      </c>
      <c r="K126" t="s">
        <v>38</v>
      </c>
      <c r="L126">
        <v>1634</v>
      </c>
      <c r="M126">
        <v>36</v>
      </c>
      <c r="N126">
        <v>5</v>
      </c>
      <c r="O126">
        <v>104</v>
      </c>
      <c r="P126">
        <v>265</v>
      </c>
      <c r="Q126">
        <v>2044</v>
      </c>
      <c r="R126">
        <v>2.0099999999999998</v>
      </c>
      <c r="Y126" s="23">
        <f t="shared" si="2"/>
        <v>0</v>
      </c>
      <c r="AE126" s="23">
        <f t="shared" si="3"/>
        <v>0</v>
      </c>
    </row>
    <row r="127" spans="1:89" x14ac:dyDescent="0.2">
      <c r="A127" t="s">
        <v>74</v>
      </c>
      <c r="B127">
        <v>117</v>
      </c>
      <c r="C127" t="s">
        <v>247</v>
      </c>
      <c r="D127">
        <v>37549</v>
      </c>
      <c r="E127" t="s">
        <v>270</v>
      </c>
      <c r="F127" t="s">
        <v>271</v>
      </c>
      <c r="G127">
        <v>10</v>
      </c>
      <c r="H127" t="s">
        <v>23</v>
      </c>
      <c r="I127" t="s">
        <v>23</v>
      </c>
      <c r="J127" t="s">
        <v>28</v>
      </c>
      <c r="K127" t="s">
        <v>29</v>
      </c>
      <c r="L127">
        <v>3559</v>
      </c>
      <c r="M127">
        <v>73</v>
      </c>
      <c r="N127">
        <v>13</v>
      </c>
      <c r="O127">
        <v>166</v>
      </c>
      <c r="P127">
        <v>540</v>
      </c>
      <c r="Q127">
        <v>4351</v>
      </c>
      <c r="R127">
        <v>4.29</v>
      </c>
      <c r="Y127" s="23">
        <f t="shared" si="2"/>
        <v>0</v>
      </c>
      <c r="AE127" s="23">
        <f t="shared" si="3"/>
        <v>0</v>
      </c>
    </row>
    <row r="128" spans="1:89" x14ac:dyDescent="0.2">
      <c r="A128" t="s">
        <v>74</v>
      </c>
      <c r="B128">
        <v>117</v>
      </c>
      <c r="C128" t="s">
        <v>247</v>
      </c>
      <c r="D128">
        <v>999</v>
      </c>
      <c r="E128" t="s">
        <v>47</v>
      </c>
      <c r="F128" t="s">
        <v>47</v>
      </c>
      <c r="G128">
        <v>999</v>
      </c>
      <c r="H128" t="s">
        <v>23</v>
      </c>
      <c r="I128" t="s">
        <v>23</v>
      </c>
      <c r="K128" t="s">
        <v>47</v>
      </c>
      <c r="L128">
        <v>6329</v>
      </c>
      <c r="M128">
        <v>120</v>
      </c>
      <c r="N128">
        <v>17</v>
      </c>
      <c r="O128">
        <v>180</v>
      </c>
      <c r="P128">
        <v>437</v>
      </c>
      <c r="Q128">
        <v>7083</v>
      </c>
      <c r="R128">
        <v>-0.28000000000000003</v>
      </c>
      <c r="Y128" s="23">
        <f t="shared" si="2"/>
        <v>0</v>
      </c>
      <c r="AE128" s="23">
        <f t="shared" si="3"/>
        <v>0</v>
      </c>
    </row>
    <row r="129" spans="1:89" x14ac:dyDescent="0.2">
      <c r="A129" t="s">
        <v>74</v>
      </c>
      <c r="B129">
        <v>118</v>
      </c>
      <c r="C129" t="s">
        <v>272</v>
      </c>
      <c r="D129">
        <v>36331</v>
      </c>
      <c r="E129" t="s">
        <v>273</v>
      </c>
      <c r="F129" t="s">
        <v>274</v>
      </c>
      <c r="G129">
        <v>1</v>
      </c>
      <c r="H129" t="s">
        <v>23</v>
      </c>
      <c r="I129" t="s">
        <v>23</v>
      </c>
      <c r="J129" t="s">
        <v>41</v>
      </c>
      <c r="K129" t="s">
        <v>42</v>
      </c>
      <c r="L129">
        <v>7659</v>
      </c>
      <c r="M129">
        <v>103</v>
      </c>
      <c r="N129">
        <v>16</v>
      </c>
      <c r="O129">
        <v>574</v>
      </c>
      <c r="P129">
        <v>811</v>
      </c>
      <c r="Q129">
        <v>9163</v>
      </c>
      <c r="R129">
        <v>4.45</v>
      </c>
      <c r="Y129" s="23">
        <f t="shared" si="2"/>
        <v>0</v>
      </c>
      <c r="AE129" s="23">
        <f t="shared" si="3"/>
        <v>0</v>
      </c>
    </row>
    <row r="130" spans="1:89" s="1" customFormat="1" x14ac:dyDescent="0.2">
      <c r="A130" s="1" t="s">
        <v>74</v>
      </c>
      <c r="B130" s="1">
        <v>118</v>
      </c>
      <c r="C130" s="1" t="s">
        <v>272</v>
      </c>
      <c r="D130" s="1">
        <v>37032</v>
      </c>
      <c r="E130" s="1" t="s">
        <v>275</v>
      </c>
      <c r="F130" s="1" t="s">
        <v>276</v>
      </c>
      <c r="G130" s="1">
        <v>2</v>
      </c>
      <c r="H130" s="1" t="s">
        <v>32</v>
      </c>
      <c r="I130" s="1" t="s">
        <v>32</v>
      </c>
      <c r="J130" s="1" t="s">
        <v>45</v>
      </c>
      <c r="K130" s="4" t="s">
        <v>46</v>
      </c>
      <c r="L130" s="1">
        <v>43852</v>
      </c>
      <c r="M130" s="1">
        <v>345</v>
      </c>
      <c r="N130" s="1">
        <v>77</v>
      </c>
      <c r="O130" s="1">
        <v>2333</v>
      </c>
      <c r="P130" s="1">
        <v>5959</v>
      </c>
      <c r="Q130" s="1">
        <v>52566</v>
      </c>
      <c r="R130" s="1">
        <v>1.55</v>
      </c>
      <c r="T130" s="13">
        <v>1</v>
      </c>
      <c r="U130" s="13"/>
      <c r="V130" s="13"/>
      <c r="W130" s="13"/>
      <c r="X130" s="13"/>
      <c r="Y130" s="23">
        <f t="shared" si="2"/>
        <v>1</v>
      </c>
      <c r="Z130" s="13">
        <v>1</v>
      </c>
      <c r="AA130" s="13"/>
      <c r="AB130" s="13"/>
      <c r="AC130" s="13"/>
      <c r="AD130" s="13"/>
      <c r="AE130" s="23">
        <f t="shared" si="3"/>
        <v>1</v>
      </c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</row>
    <row r="131" spans="1:89" x14ac:dyDescent="0.2">
      <c r="A131" t="s">
        <v>74</v>
      </c>
      <c r="B131">
        <v>118</v>
      </c>
      <c r="C131" t="s">
        <v>272</v>
      </c>
      <c r="D131">
        <v>37644</v>
      </c>
      <c r="E131" t="s">
        <v>277</v>
      </c>
      <c r="F131" t="s">
        <v>278</v>
      </c>
      <c r="G131">
        <v>3</v>
      </c>
      <c r="H131" t="s">
        <v>23</v>
      </c>
      <c r="I131" t="s">
        <v>23</v>
      </c>
      <c r="J131" t="s">
        <v>37</v>
      </c>
      <c r="K131" t="s">
        <v>38</v>
      </c>
      <c r="L131">
        <v>2570</v>
      </c>
      <c r="M131">
        <v>34</v>
      </c>
      <c r="N131">
        <v>5</v>
      </c>
      <c r="O131">
        <v>206</v>
      </c>
      <c r="P131">
        <v>374</v>
      </c>
      <c r="Q131">
        <v>3189</v>
      </c>
      <c r="R131">
        <v>3.17</v>
      </c>
      <c r="Y131" s="23">
        <f t="shared" si="2"/>
        <v>0</v>
      </c>
      <c r="AE131" s="23">
        <f t="shared" si="3"/>
        <v>0</v>
      </c>
    </row>
    <row r="132" spans="1:89" x14ac:dyDescent="0.2">
      <c r="A132" t="s">
        <v>74</v>
      </c>
      <c r="B132">
        <v>118</v>
      </c>
      <c r="C132" t="s">
        <v>272</v>
      </c>
      <c r="D132">
        <v>37318</v>
      </c>
      <c r="E132" t="s">
        <v>222</v>
      </c>
      <c r="F132" t="s">
        <v>165</v>
      </c>
      <c r="G132">
        <v>4</v>
      </c>
      <c r="H132" t="s">
        <v>23</v>
      </c>
      <c r="I132" t="s">
        <v>23</v>
      </c>
      <c r="J132" t="s">
        <v>279</v>
      </c>
      <c r="K132" t="s">
        <v>280</v>
      </c>
      <c r="L132">
        <v>4392</v>
      </c>
      <c r="M132">
        <v>83</v>
      </c>
      <c r="N132">
        <v>9</v>
      </c>
      <c r="O132">
        <v>339</v>
      </c>
      <c r="P132">
        <v>516</v>
      </c>
      <c r="Q132">
        <v>5339</v>
      </c>
      <c r="R132">
        <v>5.31</v>
      </c>
      <c r="Y132" s="23">
        <f t="shared" si="2"/>
        <v>0</v>
      </c>
      <c r="AE132" s="23">
        <f t="shared" si="3"/>
        <v>0</v>
      </c>
    </row>
    <row r="133" spans="1:89" x14ac:dyDescent="0.2">
      <c r="A133" t="s">
        <v>74</v>
      </c>
      <c r="B133">
        <v>118</v>
      </c>
      <c r="C133" t="s">
        <v>272</v>
      </c>
      <c r="D133">
        <v>36668</v>
      </c>
      <c r="E133" t="s">
        <v>281</v>
      </c>
      <c r="F133" t="s">
        <v>282</v>
      </c>
      <c r="G133">
        <v>5</v>
      </c>
      <c r="H133" t="s">
        <v>23</v>
      </c>
      <c r="I133" t="s">
        <v>23</v>
      </c>
      <c r="J133" t="s">
        <v>72</v>
      </c>
      <c r="K133" t="s">
        <v>73</v>
      </c>
      <c r="L133">
        <v>1302</v>
      </c>
      <c r="M133">
        <v>17</v>
      </c>
      <c r="N133">
        <v>3</v>
      </c>
      <c r="O133">
        <v>102</v>
      </c>
      <c r="P133">
        <v>171</v>
      </c>
      <c r="Q133">
        <v>1595</v>
      </c>
      <c r="R133">
        <v>0.48</v>
      </c>
      <c r="Y133" s="23">
        <f t="shared" ref="Y133:Y196" si="4">SUM(T133:X133)</f>
        <v>0</v>
      </c>
      <c r="AE133" s="23">
        <f t="shared" ref="AE133:AE196" si="5">SUM(Z133:AD133)</f>
        <v>0</v>
      </c>
    </row>
    <row r="134" spans="1:89" x14ac:dyDescent="0.2">
      <c r="A134" t="s">
        <v>74</v>
      </c>
      <c r="B134">
        <v>118</v>
      </c>
      <c r="C134" t="s">
        <v>272</v>
      </c>
      <c r="D134">
        <v>37561</v>
      </c>
      <c r="E134" t="s">
        <v>283</v>
      </c>
      <c r="F134" t="s">
        <v>284</v>
      </c>
      <c r="G134">
        <v>6</v>
      </c>
      <c r="H134" t="s">
        <v>23</v>
      </c>
      <c r="I134" t="s">
        <v>23</v>
      </c>
      <c r="J134" t="s">
        <v>28</v>
      </c>
      <c r="K134" t="s">
        <v>29</v>
      </c>
      <c r="L134">
        <v>5290</v>
      </c>
      <c r="M134">
        <v>72</v>
      </c>
      <c r="N134">
        <v>15</v>
      </c>
      <c r="O134">
        <v>348</v>
      </c>
      <c r="P134">
        <v>638</v>
      </c>
      <c r="Q134">
        <v>6363</v>
      </c>
      <c r="R134">
        <v>6.33</v>
      </c>
      <c r="Y134" s="23">
        <f t="shared" si="4"/>
        <v>0</v>
      </c>
      <c r="AE134" s="23">
        <f t="shared" si="5"/>
        <v>0</v>
      </c>
    </row>
    <row r="135" spans="1:89" x14ac:dyDescent="0.2">
      <c r="A135" t="s">
        <v>74</v>
      </c>
      <c r="B135">
        <v>118</v>
      </c>
      <c r="C135" t="s">
        <v>272</v>
      </c>
      <c r="D135">
        <v>36274</v>
      </c>
      <c r="E135" t="s">
        <v>285</v>
      </c>
      <c r="F135" t="s">
        <v>286</v>
      </c>
      <c r="G135">
        <v>7</v>
      </c>
      <c r="H135" t="s">
        <v>23</v>
      </c>
      <c r="I135" t="s">
        <v>23</v>
      </c>
      <c r="J135" t="s">
        <v>24</v>
      </c>
      <c r="K135" t="s">
        <v>25</v>
      </c>
      <c r="L135">
        <v>2792</v>
      </c>
      <c r="M135">
        <v>40</v>
      </c>
      <c r="N135">
        <v>7</v>
      </c>
      <c r="O135">
        <v>180</v>
      </c>
      <c r="P135">
        <v>251</v>
      </c>
      <c r="Q135">
        <v>3270</v>
      </c>
      <c r="R135">
        <v>-1.01</v>
      </c>
      <c r="Y135" s="23">
        <f t="shared" si="4"/>
        <v>0</v>
      </c>
      <c r="AE135" s="23">
        <f t="shared" si="5"/>
        <v>0</v>
      </c>
    </row>
    <row r="136" spans="1:89" x14ac:dyDescent="0.2">
      <c r="A136" t="s">
        <v>74</v>
      </c>
      <c r="B136">
        <v>118</v>
      </c>
      <c r="C136" t="s">
        <v>272</v>
      </c>
      <c r="D136">
        <v>36789</v>
      </c>
      <c r="E136" t="s">
        <v>108</v>
      </c>
      <c r="F136" t="s">
        <v>287</v>
      </c>
      <c r="G136">
        <v>8</v>
      </c>
      <c r="H136" t="s">
        <v>23</v>
      </c>
      <c r="I136" t="s">
        <v>23</v>
      </c>
      <c r="J136" t="s">
        <v>33</v>
      </c>
      <c r="K136" t="s">
        <v>90</v>
      </c>
      <c r="L136">
        <v>16052</v>
      </c>
      <c r="M136">
        <v>187</v>
      </c>
      <c r="N136">
        <v>33</v>
      </c>
      <c r="O136">
        <v>1076</v>
      </c>
      <c r="P136">
        <v>1749</v>
      </c>
      <c r="Q136">
        <v>19097</v>
      </c>
      <c r="R136">
        <v>4.3499999999999996</v>
      </c>
      <c r="Y136" s="23">
        <f t="shared" si="4"/>
        <v>0</v>
      </c>
      <c r="AE136" s="23">
        <f t="shared" si="5"/>
        <v>0</v>
      </c>
    </row>
    <row r="137" spans="1:89" x14ac:dyDescent="0.2">
      <c r="A137" t="s">
        <v>74</v>
      </c>
      <c r="B137">
        <v>118</v>
      </c>
      <c r="C137" t="s">
        <v>272</v>
      </c>
      <c r="D137">
        <v>999</v>
      </c>
      <c r="E137" t="s">
        <v>47</v>
      </c>
      <c r="F137" t="s">
        <v>47</v>
      </c>
      <c r="G137">
        <v>999</v>
      </c>
      <c r="H137" t="s">
        <v>23</v>
      </c>
      <c r="I137" t="s">
        <v>23</v>
      </c>
      <c r="K137" t="s">
        <v>47</v>
      </c>
      <c r="L137">
        <v>7524</v>
      </c>
      <c r="M137">
        <v>60</v>
      </c>
      <c r="N137">
        <v>25</v>
      </c>
      <c r="O137">
        <v>286</v>
      </c>
      <c r="P137">
        <v>361</v>
      </c>
      <c r="Q137">
        <v>8256</v>
      </c>
      <c r="R137">
        <v>-1.54</v>
      </c>
      <c r="Y137" s="23">
        <f t="shared" si="4"/>
        <v>0</v>
      </c>
      <c r="AE137" s="23">
        <f t="shared" si="5"/>
        <v>0</v>
      </c>
    </row>
    <row r="138" spans="1:89" s="2" customFormat="1" x14ac:dyDescent="0.2">
      <c r="A138" s="2" t="s">
        <v>74</v>
      </c>
      <c r="B138" s="2">
        <v>119</v>
      </c>
      <c r="C138" s="2" t="s">
        <v>288</v>
      </c>
      <c r="D138" s="2">
        <v>36907</v>
      </c>
      <c r="E138" s="2" t="s">
        <v>289</v>
      </c>
      <c r="F138" s="2" t="s">
        <v>290</v>
      </c>
      <c r="G138" s="2">
        <v>1</v>
      </c>
      <c r="H138" s="2" t="s">
        <v>23</v>
      </c>
      <c r="I138" s="2" t="s">
        <v>23</v>
      </c>
      <c r="J138" s="2" t="s">
        <v>33</v>
      </c>
      <c r="K138" s="3" t="s">
        <v>90</v>
      </c>
      <c r="L138" s="2">
        <v>25725</v>
      </c>
      <c r="M138" s="2">
        <v>1062</v>
      </c>
      <c r="N138" s="2">
        <v>137</v>
      </c>
      <c r="O138" s="2">
        <v>906</v>
      </c>
      <c r="P138" s="2">
        <v>3143</v>
      </c>
      <c r="Q138" s="2">
        <v>30973</v>
      </c>
      <c r="R138" s="2">
        <v>-18.48</v>
      </c>
      <c r="T138" s="14"/>
      <c r="U138" s="14"/>
      <c r="V138" s="14"/>
      <c r="W138" s="14">
        <v>1</v>
      </c>
      <c r="X138" s="14"/>
      <c r="Y138" s="23">
        <f t="shared" si="4"/>
        <v>1</v>
      </c>
      <c r="Z138" s="14"/>
      <c r="AA138" s="14">
        <v>1</v>
      </c>
      <c r="AB138" s="14"/>
      <c r="AC138" s="14"/>
      <c r="AD138" s="14"/>
      <c r="AE138" s="23">
        <f t="shared" si="5"/>
        <v>1</v>
      </c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</row>
    <row r="139" spans="1:89" x14ac:dyDescent="0.2">
      <c r="A139" t="s">
        <v>74</v>
      </c>
      <c r="B139">
        <v>119</v>
      </c>
      <c r="C139" t="s">
        <v>288</v>
      </c>
      <c r="D139">
        <v>36305</v>
      </c>
      <c r="E139" t="s">
        <v>291</v>
      </c>
      <c r="F139" t="s">
        <v>292</v>
      </c>
      <c r="G139">
        <v>2</v>
      </c>
      <c r="H139" t="s">
        <v>23</v>
      </c>
      <c r="I139" t="s">
        <v>23</v>
      </c>
      <c r="J139" t="s">
        <v>24</v>
      </c>
      <c r="K139" t="s">
        <v>25</v>
      </c>
      <c r="L139">
        <v>4724</v>
      </c>
      <c r="M139">
        <v>254</v>
      </c>
      <c r="N139">
        <v>22</v>
      </c>
      <c r="O139">
        <v>159</v>
      </c>
      <c r="P139">
        <v>353</v>
      </c>
      <c r="Q139">
        <v>5512</v>
      </c>
      <c r="R139">
        <v>2.09</v>
      </c>
      <c r="Y139" s="23">
        <f t="shared" si="4"/>
        <v>0</v>
      </c>
      <c r="AE139" s="23">
        <f t="shared" si="5"/>
        <v>0</v>
      </c>
    </row>
    <row r="140" spans="1:89" x14ac:dyDescent="0.2">
      <c r="A140" t="s">
        <v>74</v>
      </c>
      <c r="B140">
        <v>119</v>
      </c>
      <c r="C140" t="s">
        <v>288</v>
      </c>
      <c r="D140">
        <v>36676</v>
      </c>
      <c r="E140" t="s">
        <v>293</v>
      </c>
      <c r="F140" t="s">
        <v>294</v>
      </c>
      <c r="G140">
        <v>3</v>
      </c>
      <c r="H140" t="s">
        <v>23</v>
      </c>
      <c r="I140" t="s">
        <v>23</v>
      </c>
      <c r="J140" t="s">
        <v>72</v>
      </c>
      <c r="K140" t="s">
        <v>73</v>
      </c>
      <c r="L140">
        <v>1680</v>
      </c>
      <c r="M140">
        <v>120</v>
      </c>
      <c r="N140">
        <v>8</v>
      </c>
      <c r="O140">
        <v>96</v>
      </c>
      <c r="P140">
        <v>190</v>
      </c>
      <c r="Q140">
        <v>2094</v>
      </c>
      <c r="R140">
        <v>2.44</v>
      </c>
      <c r="Y140" s="23">
        <f t="shared" si="4"/>
        <v>0</v>
      </c>
      <c r="AE140" s="23">
        <f t="shared" si="5"/>
        <v>0</v>
      </c>
    </row>
    <row r="141" spans="1:89" x14ac:dyDescent="0.2">
      <c r="A141" t="s">
        <v>74</v>
      </c>
      <c r="B141">
        <v>119</v>
      </c>
      <c r="C141" t="s">
        <v>288</v>
      </c>
      <c r="D141">
        <v>36240</v>
      </c>
      <c r="E141" t="s">
        <v>295</v>
      </c>
      <c r="F141" t="s">
        <v>296</v>
      </c>
      <c r="G141">
        <v>4</v>
      </c>
      <c r="H141" t="s">
        <v>32</v>
      </c>
      <c r="I141" t="s">
        <v>23</v>
      </c>
      <c r="J141" t="s">
        <v>37</v>
      </c>
      <c r="K141" s="10" t="s">
        <v>38</v>
      </c>
      <c r="L141">
        <v>22462</v>
      </c>
      <c r="M141">
        <v>362</v>
      </c>
      <c r="N141">
        <v>98</v>
      </c>
      <c r="O141">
        <v>318</v>
      </c>
      <c r="P141">
        <v>2106</v>
      </c>
      <c r="Q141">
        <v>25346</v>
      </c>
      <c r="R141">
        <v>29.51</v>
      </c>
      <c r="Y141" s="23">
        <f t="shared" si="4"/>
        <v>0</v>
      </c>
      <c r="AE141" s="23">
        <f t="shared" si="5"/>
        <v>0</v>
      </c>
    </row>
    <row r="142" spans="1:89" x14ac:dyDescent="0.2">
      <c r="A142" t="s">
        <v>74</v>
      </c>
      <c r="B142">
        <v>119</v>
      </c>
      <c r="C142" t="s">
        <v>288</v>
      </c>
      <c r="D142">
        <v>37026</v>
      </c>
      <c r="E142" t="s">
        <v>297</v>
      </c>
      <c r="F142" t="s">
        <v>298</v>
      </c>
      <c r="G142">
        <v>5</v>
      </c>
      <c r="H142" t="s">
        <v>23</v>
      </c>
      <c r="I142" t="s">
        <v>23</v>
      </c>
      <c r="J142" t="s">
        <v>45</v>
      </c>
      <c r="K142" t="s">
        <v>46</v>
      </c>
      <c r="L142">
        <v>11580</v>
      </c>
      <c r="M142">
        <v>539</v>
      </c>
      <c r="N142">
        <v>49</v>
      </c>
      <c r="O142">
        <v>605</v>
      </c>
      <c r="P142">
        <v>1967</v>
      </c>
      <c r="Q142">
        <v>14740</v>
      </c>
      <c r="R142">
        <v>-12.89</v>
      </c>
      <c r="Y142" s="23">
        <f t="shared" si="4"/>
        <v>0</v>
      </c>
      <c r="AE142" s="23">
        <f t="shared" si="5"/>
        <v>0</v>
      </c>
    </row>
    <row r="143" spans="1:89" x14ac:dyDescent="0.2">
      <c r="A143" t="s">
        <v>74</v>
      </c>
      <c r="B143">
        <v>119</v>
      </c>
      <c r="C143" t="s">
        <v>288</v>
      </c>
      <c r="D143">
        <v>37566</v>
      </c>
      <c r="E143" t="s">
        <v>299</v>
      </c>
      <c r="F143" t="s">
        <v>107</v>
      </c>
      <c r="G143">
        <v>6</v>
      </c>
      <c r="H143" t="s">
        <v>23</v>
      </c>
      <c r="I143" t="s">
        <v>23</v>
      </c>
      <c r="J143" t="s">
        <v>28</v>
      </c>
      <c r="K143" t="s">
        <v>29</v>
      </c>
      <c r="L143">
        <v>2308</v>
      </c>
      <c r="M143">
        <v>150</v>
      </c>
      <c r="N143">
        <v>17</v>
      </c>
      <c r="O143">
        <v>126</v>
      </c>
      <c r="P143">
        <v>446</v>
      </c>
      <c r="Q143">
        <v>3047</v>
      </c>
      <c r="R143">
        <v>3.55</v>
      </c>
      <c r="Y143" s="23">
        <f t="shared" si="4"/>
        <v>0</v>
      </c>
      <c r="AE143" s="23">
        <f t="shared" si="5"/>
        <v>0</v>
      </c>
    </row>
    <row r="144" spans="1:89" x14ac:dyDescent="0.2">
      <c r="A144" t="s">
        <v>74</v>
      </c>
      <c r="B144">
        <v>119</v>
      </c>
      <c r="C144" t="s">
        <v>288</v>
      </c>
      <c r="D144">
        <v>36679</v>
      </c>
      <c r="E144" t="s">
        <v>300</v>
      </c>
      <c r="F144" t="s">
        <v>301</v>
      </c>
      <c r="G144">
        <v>7</v>
      </c>
      <c r="H144" t="s">
        <v>23</v>
      </c>
      <c r="I144" t="s">
        <v>23</v>
      </c>
      <c r="J144" t="s">
        <v>41</v>
      </c>
      <c r="K144" t="s">
        <v>42</v>
      </c>
      <c r="L144">
        <v>3277</v>
      </c>
      <c r="M144">
        <v>246</v>
      </c>
      <c r="N144">
        <v>19</v>
      </c>
      <c r="O144">
        <v>178</v>
      </c>
      <c r="P144">
        <v>471</v>
      </c>
      <c r="Q144">
        <v>4191</v>
      </c>
      <c r="R144">
        <v>-0.66</v>
      </c>
      <c r="Y144" s="23">
        <f t="shared" si="4"/>
        <v>0</v>
      </c>
      <c r="AE144" s="23">
        <f t="shared" si="5"/>
        <v>0</v>
      </c>
    </row>
    <row r="145" spans="1:89" x14ac:dyDescent="0.2">
      <c r="A145" t="s">
        <v>74</v>
      </c>
      <c r="B145">
        <v>119</v>
      </c>
      <c r="C145" t="s">
        <v>288</v>
      </c>
      <c r="D145">
        <v>999</v>
      </c>
      <c r="E145" t="s">
        <v>47</v>
      </c>
      <c r="F145" t="s">
        <v>47</v>
      </c>
      <c r="G145">
        <v>999</v>
      </c>
      <c r="H145" t="s">
        <v>23</v>
      </c>
      <c r="I145" t="s">
        <v>23</v>
      </c>
      <c r="K145" t="s">
        <v>47</v>
      </c>
      <c r="L145">
        <v>9123</v>
      </c>
      <c r="M145">
        <v>353</v>
      </c>
      <c r="N145">
        <v>47</v>
      </c>
      <c r="O145">
        <v>129</v>
      </c>
      <c r="P145">
        <v>446</v>
      </c>
      <c r="Q145">
        <v>10098</v>
      </c>
      <c r="R145">
        <v>-2.59</v>
      </c>
      <c r="Y145" s="23">
        <f t="shared" si="4"/>
        <v>0</v>
      </c>
      <c r="AE145" s="23">
        <f t="shared" si="5"/>
        <v>0</v>
      </c>
    </row>
    <row r="146" spans="1:89" s="2" customFormat="1" x14ac:dyDescent="0.2">
      <c r="A146" s="2" t="s">
        <v>74</v>
      </c>
      <c r="B146" s="2">
        <v>120</v>
      </c>
      <c r="C146" s="2" t="s">
        <v>302</v>
      </c>
      <c r="D146" s="2">
        <v>37023</v>
      </c>
      <c r="E146" s="2" t="s">
        <v>303</v>
      </c>
      <c r="F146" s="2" t="s">
        <v>61</v>
      </c>
      <c r="G146" s="2">
        <v>1</v>
      </c>
      <c r="H146" s="2" t="s">
        <v>23</v>
      </c>
      <c r="I146" s="2" t="s">
        <v>23</v>
      </c>
      <c r="J146" s="2" t="s">
        <v>45</v>
      </c>
      <c r="K146" s="4" t="s">
        <v>46</v>
      </c>
      <c r="L146" s="2">
        <v>38490</v>
      </c>
      <c r="M146" s="2">
        <v>625</v>
      </c>
      <c r="N146" s="2">
        <v>43</v>
      </c>
      <c r="O146" s="2">
        <v>1689</v>
      </c>
      <c r="P146" s="2">
        <v>6094</v>
      </c>
      <c r="Q146" s="2">
        <v>46941</v>
      </c>
      <c r="R146" s="2">
        <v>12.83</v>
      </c>
      <c r="T146" s="14"/>
      <c r="U146" s="14">
        <v>1</v>
      </c>
      <c r="V146" s="14"/>
      <c r="W146" s="14"/>
      <c r="X146" s="14"/>
      <c r="Y146" s="23">
        <f t="shared" si="4"/>
        <v>1</v>
      </c>
      <c r="Z146" s="14">
        <v>1</v>
      </c>
      <c r="AA146" s="14"/>
      <c r="AB146" s="14"/>
      <c r="AC146" s="14"/>
      <c r="AD146" s="14"/>
      <c r="AE146" s="23">
        <f t="shared" si="5"/>
        <v>1</v>
      </c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</row>
    <row r="147" spans="1:89" x14ac:dyDescent="0.2">
      <c r="A147" t="s">
        <v>74</v>
      </c>
      <c r="B147">
        <v>120</v>
      </c>
      <c r="C147" t="s">
        <v>302</v>
      </c>
      <c r="D147">
        <v>37405</v>
      </c>
      <c r="E147" t="s">
        <v>304</v>
      </c>
      <c r="F147" t="s">
        <v>305</v>
      </c>
      <c r="G147">
        <v>2</v>
      </c>
      <c r="H147" t="s">
        <v>23</v>
      </c>
      <c r="I147" t="s">
        <v>23</v>
      </c>
      <c r="J147" t="s">
        <v>37</v>
      </c>
      <c r="K147" t="s">
        <v>38</v>
      </c>
      <c r="L147">
        <v>4009</v>
      </c>
      <c r="M147">
        <v>115</v>
      </c>
      <c r="N147">
        <v>9</v>
      </c>
      <c r="O147">
        <v>169</v>
      </c>
      <c r="P147">
        <v>419</v>
      </c>
      <c r="Q147">
        <v>4721</v>
      </c>
      <c r="R147">
        <v>4.2300000000000004</v>
      </c>
      <c r="Y147" s="23">
        <f t="shared" si="4"/>
        <v>0</v>
      </c>
      <c r="AE147" s="23">
        <f t="shared" si="5"/>
        <v>0</v>
      </c>
    </row>
    <row r="148" spans="1:89" x14ac:dyDescent="0.2">
      <c r="A148" t="s">
        <v>74</v>
      </c>
      <c r="B148">
        <v>120</v>
      </c>
      <c r="C148" t="s">
        <v>302</v>
      </c>
      <c r="D148">
        <v>36682</v>
      </c>
      <c r="E148" t="s">
        <v>306</v>
      </c>
      <c r="F148" t="s">
        <v>307</v>
      </c>
      <c r="G148">
        <v>3</v>
      </c>
      <c r="H148" t="s">
        <v>23</v>
      </c>
      <c r="I148" t="s">
        <v>23</v>
      </c>
      <c r="J148" t="s">
        <v>41</v>
      </c>
      <c r="K148" t="s">
        <v>42</v>
      </c>
      <c r="L148">
        <v>9351</v>
      </c>
      <c r="M148">
        <v>360</v>
      </c>
      <c r="N148">
        <v>25</v>
      </c>
      <c r="O148">
        <v>587</v>
      </c>
      <c r="P148">
        <v>1094</v>
      </c>
      <c r="Q148">
        <v>11417</v>
      </c>
      <c r="R148">
        <v>0.25</v>
      </c>
      <c r="Y148" s="23">
        <f t="shared" si="4"/>
        <v>0</v>
      </c>
      <c r="AE148" s="23">
        <f t="shared" si="5"/>
        <v>0</v>
      </c>
    </row>
    <row r="149" spans="1:89" x14ac:dyDescent="0.2">
      <c r="A149" t="s">
        <v>74</v>
      </c>
      <c r="B149">
        <v>120</v>
      </c>
      <c r="C149" t="s">
        <v>302</v>
      </c>
      <c r="D149">
        <v>36270</v>
      </c>
      <c r="E149" t="s">
        <v>308</v>
      </c>
      <c r="F149" t="s">
        <v>309</v>
      </c>
      <c r="G149">
        <v>4</v>
      </c>
      <c r="H149" t="s">
        <v>23</v>
      </c>
      <c r="I149" t="s">
        <v>23</v>
      </c>
      <c r="J149" t="s">
        <v>24</v>
      </c>
      <c r="K149" t="s">
        <v>25</v>
      </c>
      <c r="L149">
        <v>2563</v>
      </c>
      <c r="M149">
        <v>128</v>
      </c>
      <c r="N149">
        <v>5</v>
      </c>
      <c r="O149">
        <v>141</v>
      </c>
      <c r="P149">
        <v>271</v>
      </c>
      <c r="Q149">
        <v>3108</v>
      </c>
      <c r="R149">
        <v>-0.6</v>
      </c>
      <c r="Y149" s="23">
        <f t="shared" si="4"/>
        <v>0</v>
      </c>
      <c r="AE149" s="23">
        <f t="shared" si="5"/>
        <v>0</v>
      </c>
    </row>
    <row r="150" spans="1:89" x14ac:dyDescent="0.2">
      <c r="A150" t="s">
        <v>74</v>
      </c>
      <c r="B150">
        <v>120</v>
      </c>
      <c r="C150" t="s">
        <v>302</v>
      </c>
      <c r="D150">
        <v>37515</v>
      </c>
      <c r="E150" t="s">
        <v>310</v>
      </c>
      <c r="F150" t="s">
        <v>311</v>
      </c>
      <c r="G150">
        <v>5</v>
      </c>
      <c r="H150" t="s">
        <v>23</v>
      </c>
      <c r="I150" t="s">
        <v>23</v>
      </c>
      <c r="J150" t="s">
        <v>28</v>
      </c>
      <c r="K150" t="s">
        <v>29</v>
      </c>
      <c r="L150">
        <v>3580</v>
      </c>
      <c r="M150">
        <v>125</v>
      </c>
      <c r="N150">
        <v>12</v>
      </c>
      <c r="O150">
        <v>225</v>
      </c>
      <c r="P150">
        <v>511</v>
      </c>
      <c r="Q150">
        <v>4453</v>
      </c>
      <c r="R150">
        <v>3.99</v>
      </c>
      <c r="Y150" s="23">
        <f t="shared" si="4"/>
        <v>0</v>
      </c>
      <c r="AE150" s="23">
        <f t="shared" si="5"/>
        <v>0</v>
      </c>
    </row>
    <row r="151" spans="1:89" x14ac:dyDescent="0.2">
      <c r="A151" t="s">
        <v>74</v>
      </c>
      <c r="B151">
        <v>120</v>
      </c>
      <c r="C151" t="s">
        <v>302</v>
      </c>
      <c r="D151">
        <v>36671</v>
      </c>
      <c r="E151" t="s">
        <v>312</v>
      </c>
      <c r="F151" t="s">
        <v>313</v>
      </c>
      <c r="G151">
        <v>6</v>
      </c>
      <c r="H151" t="s">
        <v>23</v>
      </c>
      <c r="I151" t="s">
        <v>23</v>
      </c>
      <c r="J151" t="s">
        <v>72</v>
      </c>
      <c r="K151" t="s">
        <v>73</v>
      </c>
      <c r="L151">
        <v>720</v>
      </c>
      <c r="M151">
        <v>36</v>
      </c>
      <c r="N151">
        <v>1</v>
      </c>
      <c r="O151">
        <v>44</v>
      </c>
      <c r="P151">
        <v>89</v>
      </c>
      <c r="Q151">
        <v>890</v>
      </c>
      <c r="R151">
        <v>0.8</v>
      </c>
      <c r="Y151" s="23">
        <f t="shared" si="4"/>
        <v>0</v>
      </c>
      <c r="AE151" s="23">
        <f t="shared" si="5"/>
        <v>0</v>
      </c>
    </row>
    <row r="152" spans="1:89" x14ac:dyDescent="0.2">
      <c r="A152" t="s">
        <v>74</v>
      </c>
      <c r="B152">
        <v>120</v>
      </c>
      <c r="C152" t="s">
        <v>302</v>
      </c>
      <c r="D152">
        <v>36776</v>
      </c>
      <c r="E152" t="s">
        <v>314</v>
      </c>
      <c r="F152" t="s">
        <v>315</v>
      </c>
      <c r="G152">
        <v>7</v>
      </c>
      <c r="H152" t="s">
        <v>32</v>
      </c>
      <c r="I152" t="s">
        <v>32</v>
      </c>
      <c r="J152" t="s">
        <v>33</v>
      </c>
      <c r="K152" s="3" t="s">
        <v>90</v>
      </c>
      <c r="L152">
        <v>33557</v>
      </c>
      <c r="M152">
        <v>618</v>
      </c>
      <c r="N152">
        <v>63</v>
      </c>
      <c r="O152">
        <v>1435</v>
      </c>
      <c r="P152">
        <v>4502</v>
      </c>
      <c r="Q152">
        <v>40175</v>
      </c>
      <c r="R152">
        <v>-0.22</v>
      </c>
      <c r="Y152" s="23">
        <f t="shared" si="4"/>
        <v>0</v>
      </c>
      <c r="AE152" s="23">
        <f t="shared" si="5"/>
        <v>0</v>
      </c>
    </row>
    <row r="153" spans="1:89" x14ac:dyDescent="0.2">
      <c r="A153" t="s">
        <v>74</v>
      </c>
      <c r="B153">
        <v>120</v>
      </c>
      <c r="C153" t="s">
        <v>302</v>
      </c>
      <c r="D153">
        <v>999</v>
      </c>
      <c r="E153" t="s">
        <v>47</v>
      </c>
      <c r="F153" t="s">
        <v>47</v>
      </c>
      <c r="G153">
        <v>999</v>
      </c>
      <c r="H153" t="s">
        <v>23</v>
      </c>
      <c r="I153" t="s">
        <v>23</v>
      </c>
      <c r="K153" t="s">
        <v>47</v>
      </c>
      <c r="L153">
        <v>4466</v>
      </c>
      <c r="M153">
        <v>128</v>
      </c>
      <c r="N153">
        <v>14</v>
      </c>
      <c r="O153">
        <v>182</v>
      </c>
      <c r="P153">
        <v>380</v>
      </c>
      <c r="Q153">
        <v>5170</v>
      </c>
      <c r="R153">
        <v>-0.83</v>
      </c>
      <c r="Y153" s="23">
        <f t="shared" si="4"/>
        <v>0</v>
      </c>
      <c r="AE153" s="23">
        <f t="shared" si="5"/>
        <v>0</v>
      </c>
    </row>
    <row r="154" spans="1:89" x14ac:dyDescent="0.2">
      <c r="A154" t="s">
        <v>74</v>
      </c>
      <c r="B154">
        <v>121</v>
      </c>
      <c r="C154" t="s">
        <v>316</v>
      </c>
      <c r="D154">
        <v>36278</v>
      </c>
      <c r="E154" t="s">
        <v>30</v>
      </c>
      <c r="F154" t="s">
        <v>317</v>
      </c>
      <c r="G154">
        <v>1</v>
      </c>
      <c r="H154" t="s">
        <v>23</v>
      </c>
      <c r="I154" t="s">
        <v>23</v>
      </c>
      <c r="J154" t="s">
        <v>24</v>
      </c>
      <c r="K154" t="s">
        <v>25</v>
      </c>
      <c r="L154">
        <v>1721</v>
      </c>
      <c r="M154">
        <v>130</v>
      </c>
      <c r="N154">
        <v>6</v>
      </c>
      <c r="O154">
        <v>75</v>
      </c>
      <c r="P154">
        <v>169</v>
      </c>
      <c r="Q154">
        <v>2101</v>
      </c>
      <c r="R154">
        <v>1.01</v>
      </c>
      <c r="Y154" s="23">
        <f t="shared" si="4"/>
        <v>0</v>
      </c>
      <c r="AE154" s="23">
        <f t="shared" si="5"/>
        <v>0</v>
      </c>
    </row>
    <row r="155" spans="1:89" s="1" customFormat="1" x14ac:dyDescent="0.2">
      <c r="A155" s="1" t="s">
        <v>74</v>
      </c>
      <c r="B155" s="1">
        <v>121</v>
      </c>
      <c r="C155" s="1" t="s">
        <v>316</v>
      </c>
      <c r="D155" s="1">
        <v>36782</v>
      </c>
      <c r="E155" s="1" t="s">
        <v>318</v>
      </c>
      <c r="F155" s="1" t="s">
        <v>319</v>
      </c>
      <c r="G155" s="1">
        <v>2</v>
      </c>
      <c r="H155" s="1" t="s">
        <v>32</v>
      </c>
      <c r="I155" s="1" t="s">
        <v>32</v>
      </c>
      <c r="J155" s="1" t="s">
        <v>33</v>
      </c>
      <c r="K155" s="3" t="s">
        <v>90</v>
      </c>
      <c r="L155" s="1">
        <v>42072</v>
      </c>
      <c r="M155" s="1">
        <v>1356</v>
      </c>
      <c r="N155" s="1">
        <v>189</v>
      </c>
      <c r="O155" s="1">
        <v>1443</v>
      </c>
      <c r="P155" s="1">
        <v>5663</v>
      </c>
      <c r="Q155" s="1">
        <v>50723</v>
      </c>
      <c r="R155" s="1">
        <v>2.77</v>
      </c>
      <c r="T155" s="13"/>
      <c r="U155" s="13">
        <v>1</v>
      </c>
      <c r="V155" s="13"/>
      <c r="W155" s="13"/>
      <c r="X155" s="13"/>
      <c r="Y155" s="23">
        <f t="shared" si="4"/>
        <v>1</v>
      </c>
      <c r="Z155" s="13"/>
      <c r="AA155" s="13">
        <v>1</v>
      </c>
      <c r="AB155" s="13"/>
      <c r="AC155" s="13"/>
      <c r="AD155" s="13"/>
      <c r="AE155" s="23">
        <f t="shared" si="5"/>
        <v>1</v>
      </c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</row>
    <row r="156" spans="1:89" x14ac:dyDescent="0.2">
      <c r="A156" t="s">
        <v>74</v>
      </c>
      <c r="B156">
        <v>121</v>
      </c>
      <c r="C156" t="s">
        <v>316</v>
      </c>
      <c r="D156">
        <v>37029</v>
      </c>
      <c r="E156" t="s">
        <v>320</v>
      </c>
      <c r="F156" t="s">
        <v>190</v>
      </c>
      <c r="G156">
        <v>3</v>
      </c>
      <c r="H156" t="s">
        <v>23</v>
      </c>
      <c r="I156" t="s">
        <v>23</v>
      </c>
      <c r="J156" t="s">
        <v>45</v>
      </c>
      <c r="K156" t="s">
        <v>46</v>
      </c>
      <c r="L156">
        <v>12034</v>
      </c>
      <c r="M156">
        <v>495</v>
      </c>
      <c r="N156">
        <v>41</v>
      </c>
      <c r="O156">
        <v>442</v>
      </c>
      <c r="P156">
        <v>2099</v>
      </c>
      <c r="Q156">
        <v>15111</v>
      </c>
      <c r="R156">
        <v>-5.78</v>
      </c>
      <c r="Y156" s="23">
        <f t="shared" si="4"/>
        <v>0</v>
      </c>
      <c r="AE156" s="23">
        <f t="shared" si="5"/>
        <v>0</v>
      </c>
    </row>
    <row r="157" spans="1:89" x14ac:dyDescent="0.2">
      <c r="A157" t="s">
        <v>74</v>
      </c>
      <c r="B157">
        <v>121</v>
      </c>
      <c r="C157" t="s">
        <v>316</v>
      </c>
      <c r="D157">
        <v>36327</v>
      </c>
      <c r="E157" t="s">
        <v>321</v>
      </c>
      <c r="F157" t="s">
        <v>51</v>
      </c>
      <c r="G157">
        <v>4</v>
      </c>
      <c r="H157" t="s">
        <v>23</v>
      </c>
      <c r="I157" t="s">
        <v>23</v>
      </c>
      <c r="J157" t="s">
        <v>104</v>
      </c>
      <c r="K157" t="s">
        <v>105</v>
      </c>
      <c r="L157">
        <v>965</v>
      </c>
      <c r="M157">
        <v>47</v>
      </c>
      <c r="N157">
        <v>8</v>
      </c>
      <c r="O157">
        <v>38</v>
      </c>
      <c r="P157">
        <v>164</v>
      </c>
      <c r="Q157">
        <v>1222</v>
      </c>
      <c r="R157">
        <v>1.29</v>
      </c>
      <c r="Y157" s="23">
        <f t="shared" si="4"/>
        <v>0</v>
      </c>
      <c r="AE157" s="23">
        <f t="shared" si="5"/>
        <v>0</v>
      </c>
    </row>
    <row r="158" spans="1:89" x14ac:dyDescent="0.2">
      <c r="A158" t="s">
        <v>74</v>
      </c>
      <c r="B158">
        <v>121</v>
      </c>
      <c r="C158" t="s">
        <v>316</v>
      </c>
      <c r="D158">
        <v>37650</v>
      </c>
      <c r="E158" t="s">
        <v>322</v>
      </c>
      <c r="F158" t="s">
        <v>323</v>
      </c>
      <c r="G158">
        <v>5</v>
      </c>
      <c r="H158" t="s">
        <v>23</v>
      </c>
      <c r="I158" t="s">
        <v>23</v>
      </c>
      <c r="J158" t="s">
        <v>37</v>
      </c>
      <c r="K158" t="s">
        <v>38</v>
      </c>
      <c r="L158">
        <v>1499</v>
      </c>
      <c r="M158">
        <v>74</v>
      </c>
      <c r="N158">
        <v>6</v>
      </c>
      <c r="O158">
        <v>71</v>
      </c>
      <c r="P158">
        <v>323</v>
      </c>
      <c r="Q158">
        <v>1973</v>
      </c>
      <c r="R158">
        <v>2.09</v>
      </c>
      <c r="Y158" s="23">
        <f t="shared" si="4"/>
        <v>0</v>
      </c>
      <c r="AE158" s="23">
        <f t="shared" si="5"/>
        <v>0</v>
      </c>
    </row>
    <row r="159" spans="1:89" x14ac:dyDescent="0.2">
      <c r="A159" t="s">
        <v>74</v>
      </c>
      <c r="B159">
        <v>121</v>
      </c>
      <c r="C159" t="s">
        <v>316</v>
      </c>
      <c r="D159">
        <v>37534</v>
      </c>
      <c r="E159" t="s">
        <v>324</v>
      </c>
      <c r="F159" t="s">
        <v>165</v>
      </c>
      <c r="G159">
        <v>6</v>
      </c>
      <c r="H159" t="s">
        <v>23</v>
      </c>
      <c r="I159" t="s">
        <v>23</v>
      </c>
      <c r="J159" t="s">
        <v>28</v>
      </c>
      <c r="K159" t="s">
        <v>29</v>
      </c>
      <c r="L159">
        <v>1137</v>
      </c>
      <c r="M159">
        <v>83</v>
      </c>
      <c r="N159">
        <v>5</v>
      </c>
      <c r="O159">
        <v>74</v>
      </c>
      <c r="P159">
        <v>150</v>
      </c>
      <c r="Q159">
        <v>1449</v>
      </c>
      <c r="R159">
        <v>1.53</v>
      </c>
      <c r="Y159" s="23">
        <f t="shared" si="4"/>
        <v>0</v>
      </c>
      <c r="AE159" s="23">
        <f t="shared" si="5"/>
        <v>0</v>
      </c>
    </row>
    <row r="160" spans="1:89" x14ac:dyDescent="0.2">
      <c r="A160" t="s">
        <v>74</v>
      </c>
      <c r="B160">
        <v>121</v>
      </c>
      <c r="C160" t="s">
        <v>316</v>
      </c>
      <c r="D160">
        <v>36749</v>
      </c>
      <c r="E160" t="s">
        <v>325</v>
      </c>
      <c r="F160" t="s">
        <v>326</v>
      </c>
      <c r="G160">
        <v>7</v>
      </c>
      <c r="H160" t="s">
        <v>23</v>
      </c>
      <c r="I160" t="s">
        <v>23</v>
      </c>
      <c r="J160" t="s">
        <v>327</v>
      </c>
      <c r="K160" t="s">
        <v>328</v>
      </c>
      <c r="L160">
        <v>895</v>
      </c>
      <c r="M160">
        <v>34</v>
      </c>
      <c r="N160">
        <v>4</v>
      </c>
      <c r="O160">
        <v>40</v>
      </c>
      <c r="P160">
        <v>175</v>
      </c>
      <c r="Q160">
        <v>1148</v>
      </c>
      <c r="R160">
        <v>1.21</v>
      </c>
      <c r="Y160" s="23">
        <f t="shared" si="4"/>
        <v>0</v>
      </c>
      <c r="AE160" s="23">
        <f t="shared" si="5"/>
        <v>0</v>
      </c>
    </row>
    <row r="161" spans="1:89" x14ac:dyDescent="0.2">
      <c r="A161" t="s">
        <v>74</v>
      </c>
      <c r="B161">
        <v>121</v>
      </c>
      <c r="C161" t="s">
        <v>316</v>
      </c>
      <c r="D161">
        <v>36317</v>
      </c>
      <c r="E161" t="s">
        <v>329</v>
      </c>
      <c r="F161" t="s">
        <v>330</v>
      </c>
      <c r="G161">
        <v>8</v>
      </c>
      <c r="H161" t="s">
        <v>23</v>
      </c>
      <c r="I161" t="s">
        <v>23</v>
      </c>
      <c r="J161" t="s">
        <v>41</v>
      </c>
      <c r="K161" t="s">
        <v>42</v>
      </c>
      <c r="L161">
        <v>16958</v>
      </c>
      <c r="M161">
        <v>787</v>
      </c>
      <c r="N161">
        <v>86</v>
      </c>
      <c r="O161">
        <v>730</v>
      </c>
      <c r="P161">
        <v>2285</v>
      </c>
      <c r="Q161">
        <v>20846</v>
      </c>
      <c r="R161">
        <v>-0.51</v>
      </c>
      <c r="Y161" s="23">
        <f t="shared" si="4"/>
        <v>0</v>
      </c>
      <c r="AE161" s="23">
        <f t="shared" si="5"/>
        <v>0</v>
      </c>
    </row>
    <row r="162" spans="1:89" x14ac:dyDescent="0.2">
      <c r="A162" t="s">
        <v>74</v>
      </c>
      <c r="B162">
        <v>121</v>
      </c>
      <c r="C162" t="s">
        <v>316</v>
      </c>
      <c r="D162">
        <v>999</v>
      </c>
      <c r="E162" t="s">
        <v>47</v>
      </c>
      <c r="F162" t="s">
        <v>47</v>
      </c>
      <c r="G162">
        <v>999</v>
      </c>
      <c r="H162" t="s">
        <v>23</v>
      </c>
      <c r="I162" t="s">
        <v>23</v>
      </c>
      <c r="K162" t="s">
        <v>47</v>
      </c>
      <c r="L162">
        <v>3749</v>
      </c>
      <c r="M162">
        <v>208</v>
      </c>
      <c r="N162">
        <v>18</v>
      </c>
      <c r="O162">
        <v>123</v>
      </c>
      <c r="P162">
        <v>385</v>
      </c>
      <c r="Q162">
        <v>4483</v>
      </c>
      <c r="R162">
        <v>0.28000000000000003</v>
      </c>
      <c r="Y162" s="23">
        <f t="shared" si="4"/>
        <v>0</v>
      </c>
      <c r="AE162" s="23">
        <f t="shared" si="5"/>
        <v>0</v>
      </c>
    </row>
    <row r="163" spans="1:89" x14ac:dyDescent="0.2">
      <c r="A163" t="s">
        <v>74</v>
      </c>
      <c r="B163">
        <v>122</v>
      </c>
      <c r="C163" t="s">
        <v>331</v>
      </c>
      <c r="D163">
        <v>36264</v>
      </c>
      <c r="E163" t="s">
        <v>332</v>
      </c>
      <c r="F163" t="s">
        <v>333</v>
      </c>
      <c r="G163">
        <v>1</v>
      </c>
      <c r="H163" t="s">
        <v>23</v>
      </c>
      <c r="I163" t="s">
        <v>23</v>
      </c>
      <c r="J163" t="s">
        <v>24</v>
      </c>
      <c r="K163" t="s">
        <v>25</v>
      </c>
      <c r="L163">
        <v>3483</v>
      </c>
      <c r="M163">
        <v>250</v>
      </c>
      <c r="N163">
        <v>21</v>
      </c>
      <c r="O163">
        <v>137</v>
      </c>
      <c r="P163">
        <v>468</v>
      </c>
      <c r="Q163">
        <v>4359</v>
      </c>
      <c r="R163">
        <v>1.35</v>
      </c>
      <c r="Y163" s="23">
        <f t="shared" si="4"/>
        <v>0</v>
      </c>
      <c r="AE163" s="23">
        <f t="shared" si="5"/>
        <v>0</v>
      </c>
    </row>
    <row r="164" spans="1:89" s="1" customFormat="1" x14ac:dyDescent="0.2">
      <c r="A164" s="1" t="s">
        <v>74</v>
      </c>
      <c r="B164" s="1">
        <v>122</v>
      </c>
      <c r="C164" s="1" t="s">
        <v>331</v>
      </c>
      <c r="D164" s="1">
        <v>36787</v>
      </c>
      <c r="E164" s="1" t="s">
        <v>334</v>
      </c>
      <c r="F164" s="1" t="s">
        <v>335</v>
      </c>
      <c r="G164" s="1">
        <v>2</v>
      </c>
      <c r="H164" s="1" t="s">
        <v>32</v>
      </c>
      <c r="I164" s="1" t="s">
        <v>32</v>
      </c>
      <c r="J164" s="1" t="s">
        <v>33</v>
      </c>
      <c r="K164" s="3" t="s">
        <v>90</v>
      </c>
      <c r="L164" s="1">
        <v>40546</v>
      </c>
      <c r="M164" s="1">
        <v>1213</v>
      </c>
      <c r="N164" s="1">
        <v>153</v>
      </c>
      <c r="O164" s="1">
        <v>890</v>
      </c>
      <c r="P164" s="1">
        <v>5749</v>
      </c>
      <c r="Q164" s="1">
        <v>48551</v>
      </c>
      <c r="R164" s="1">
        <v>2.3199999999999998</v>
      </c>
      <c r="T164" s="13"/>
      <c r="U164" s="13">
        <v>1</v>
      </c>
      <c r="V164" s="13"/>
      <c r="W164" s="13"/>
      <c r="X164" s="13"/>
      <c r="Y164" s="23">
        <f t="shared" si="4"/>
        <v>1</v>
      </c>
      <c r="Z164" s="13"/>
      <c r="AA164" s="13">
        <v>1</v>
      </c>
      <c r="AB164" s="13"/>
      <c r="AC164" s="13"/>
      <c r="AD164" s="13"/>
      <c r="AE164" s="23">
        <f t="shared" si="5"/>
        <v>1</v>
      </c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</row>
    <row r="165" spans="1:89" x14ac:dyDescent="0.2">
      <c r="A165" t="s">
        <v>74</v>
      </c>
      <c r="B165">
        <v>122</v>
      </c>
      <c r="C165" t="s">
        <v>331</v>
      </c>
      <c r="D165">
        <v>36674</v>
      </c>
      <c r="E165" t="s">
        <v>336</v>
      </c>
      <c r="F165" t="s">
        <v>146</v>
      </c>
      <c r="G165">
        <v>3</v>
      </c>
      <c r="H165" t="s">
        <v>23</v>
      </c>
      <c r="I165" t="s">
        <v>23</v>
      </c>
      <c r="J165" t="s">
        <v>72</v>
      </c>
      <c r="K165" t="s">
        <v>73</v>
      </c>
      <c r="L165">
        <v>2349</v>
      </c>
      <c r="M165">
        <v>161</v>
      </c>
      <c r="N165">
        <v>12</v>
      </c>
      <c r="O165">
        <v>82</v>
      </c>
      <c r="P165">
        <v>410</v>
      </c>
      <c r="Q165">
        <v>3014</v>
      </c>
      <c r="R165">
        <v>3</v>
      </c>
      <c r="Y165" s="23">
        <f t="shared" si="4"/>
        <v>0</v>
      </c>
      <c r="AE165" s="23">
        <f t="shared" si="5"/>
        <v>0</v>
      </c>
    </row>
    <row r="166" spans="1:89" x14ac:dyDescent="0.2">
      <c r="A166" t="s">
        <v>74</v>
      </c>
      <c r="B166">
        <v>122</v>
      </c>
      <c r="C166" t="s">
        <v>331</v>
      </c>
      <c r="D166">
        <v>37805</v>
      </c>
      <c r="E166" t="s">
        <v>337</v>
      </c>
      <c r="F166" t="s">
        <v>338</v>
      </c>
      <c r="G166">
        <v>4</v>
      </c>
      <c r="H166" t="s">
        <v>23</v>
      </c>
      <c r="I166" t="s">
        <v>23</v>
      </c>
      <c r="J166" t="s">
        <v>37</v>
      </c>
      <c r="K166" t="s">
        <v>38</v>
      </c>
      <c r="L166">
        <v>2873</v>
      </c>
      <c r="M166">
        <v>89</v>
      </c>
      <c r="N166">
        <v>10</v>
      </c>
      <c r="O166">
        <v>55</v>
      </c>
      <c r="P166">
        <v>245</v>
      </c>
      <c r="Q166">
        <v>3272</v>
      </c>
      <c r="R166">
        <v>3.25</v>
      </c>
      <c r="Y166" s="23">
        <f t="shared" si="4"/>
        <v>0</v>
      </c>
      <c r="AE166" s="23">
        <f t="shared" si="5"/>
        <v>0</v>
      </c>
    </row>
    <row r="167" spans="1:89" x14ac:dyDescent="0.2">
      <c r="A167" t="s">
        <v>74</v>
      </c>
      <c r="B167">
        <v>122</v>
      </c>
      <c r="C167" t="s">
        <v>331</v>
      </c>
      <c r="D167">
        <v>37810</v>
      </c>
      <c r="E167" t="s">
        <v>339</v>
      </c>
      <c r="F167" t="s">
        <v>340</v>
      </c>
      <c r="G167">
        <v>5</v>
      </c>
      <c r="H167" t="s">
        <v>23</v>
      </c>
      <c r="I167" t="s">
        <v>23</v>
      </c>
      <c r="J167" t="s">
        <v>37</v>
      </c>
      <c r="K167" t="s">
        <v>38</v>
      </c>
      <c r="L167">
        <v>1438</v>
      </c>
      <c r="M167">
        <v>42</v>
      </c>
      <c r="N167">
        <v>10</v>
      </c>
      <c r="O167">
        <v>36</v>
      </c>
      <c r="P167">
        <v>89</v>
      </c>
      <c r="Q167">
        <v>1615</v>
      </c>
      <c r="R167">
        <v>1.61</v>
      </c>
      <c r="Y167" s="23">
        <f t="shared" si="4"/>
        <v>0</v>
      </c>
      <c r="AE167" s="23">
        <f t="shared" si="5"/>
        <v>0</v>
      </c>
    </row>
    <row r="168" spans="1:89" x14ac:dyDescent="0.2">
      <c r="A168" t="s">
        <v>74</v>
      </c>
      <c r="B168">
        <v>122</v>
      </c>
      <c r="C168" t="s">
        <v>331</v>
      </c>
      <c r="D168">
        <v>37806</v>
      </c>
      <c r="E168" t="s">
        <v>341</v>
      </c>
      <c r="F168" t="s">
        <v>342</v>
      </c>
      <c r="G168">
        <v>6</v>
      </c>
      <c r="H168" t="s">
        <v>23</v>
      </c>
      <c r="I168" t="s">
        <v>23</v>
      </c>
      <c r="J168" t="s">
        <v>28</v>
      </c>
      <c r="K168" t="s">
        <v>29</v>
      </c>
      <c r="L168">
        <v>1956</v>
      </c>
      <c r="M168">
        <v>151</v>
      </c>
      <c r="N168">
        <v>11</v>
      </c>
      <c r="O168">
        <v>106</v>
      </c>
      <c r="P168">
        <v>486</v>
      </c>
      <c r="Q168">
        <v>2710</v>
      </c>
      <c r="R168">
        <v>2.7</v>
      </c>
      <c r="Y168" s="23">
        <f t="shared" si="4"/>
        <v>0</v>
      </c>
      <c r="AE168" s="23">
        <f t="shared" si="5"/>
        <v>0</v>
      </c>
    </row>
    <row r="169" spans="1:89" x14ac:dyDescent="0.2">
      <c r="A169" t="s">
        <v>74</v>
      </c>
      <c r="B169">
        <v>122</v>
      </c>
      <c r="C169" t="s">
        <v>331</v>
      </c>
      <c r="D169">
        <v>37042</v>
      </c>
      <c r="E169" t="s">
        <v>343</v>
      </c>
      <c r="F169" t="s">
        <v>344</v>
      </c>
      <c r="G169">
        <v>7</v>
      </c>
      <c r="H169" t="s">
        <v>23</v>
      </c>
      <c r="I169" t="s">
        <v>23</v>
      </c>
      <c r="J169" t="s">
        <v>45</v>
      </c>
      <c r="K169" t="s">
        <v>46</v>
      </c>
      <c r="L169">
        <v>24605</v>
      </c>
      <c r="M169">
        <v>642</v>
      </c>
      <c r="N169">
        <v>77</v>
      </c>
      <c r="O169">
        <v>564</v>
      </c>
      <c r="P169">
        <v>4044</v>
      </c>
      <c r="Q169">
        <v>29932</v>
      </c>
      <c r="R169">
        <v>-10.81</v>
      </c>
      <c r="Y169" s="23">
        <f t="shared" si="4"/>
        <v>0</v>
      </c>
      <c r="AE169" s="23">
        <f t="shared" si="5"/>
        <v>0</v>
      </c>
    </row>
    <row r="170" spans="1:89" x14ac:dyDescent="0.2">
      <c r="A170" t="s">
        <v>74</v>
      </c>
      <c r="B170">
        <v>122</v>
      </c>
      <c r="C170" t="s">
        <v>331</v>
      </c>
      <c r="D170">
        <v>36328</v>
      </c>
      <c r="E170" t="s">
        <v>345</v>
      </c>
      <c r="F170" t="s">
        <v>346</v>
      </c>
      <c r="G170">
        <v>8</v>
      </c>
      <c r="H170" t="s">
        <v>23</v>
      </c>
      <c r="I170" t="s">
        <v>23</v>
      </c>
      <c r="J170" t="s">
        <v>41</v>
      </c>
      <c r="K170" t="s">
        <v>42</v>
      </c>
      <c r="L170">
        <v>5634</v>
      </c>
      <c r="M170">
        <v>363</v>
      </c>
      <c r="N170">
        <v>36</v>
      </c>
      <c r="O170">
        <v>214</v>
      </c>
      <c r="P170">
        <v>839</v>
      </c>
      <c r="Q170">
        <v>7086</v>
      </c>
      <c r="R170">
        <v>1.55</v>
      </c>
      <c r="Y170" s="23">
        <f t="shared" si="4"/>
        <v>0</v>
      </c>
      <c r="AE170" s="23">
        <f t="shared" si="5"/>
        <v>0</v>
      </c>
    </row>
    <row r="171" spans="1:89" x14ac:dyDescent="0.2">
      <c r="A171" t="s">
        <v>74</v>
      </c>
      <c r="B171">
        <v>122</v>
      </c>
      <c r="C171" t="s">
        <v>331</v>
      </c>
      <c r="D171">
        <v>999</v>
      </c>
      <c r="E171" t="s">
        <v>47</v>
      </c>
      <c r="F171" t="s">
        <v>47</v>
      </c>
      <c r="G171">
        <v>999</v>
      </c>
      <c r="H171" t="s">
        <v>23</v>
      </c>
      <c r="I171" t="s">
        <v>23</v>
      </c>
      <c r="K171" t="s">
        <v>47</v>
      </c>
      <c r="L171">
        <v>7717</v>
      </c>
      <c r="M171">
        <v>395</v>
      </c>
      <c r="N171">
        <v>32</v>
      </c>
      <c r="O171">
        <v>170</v>
      </c>
      <c r="P171">
        <v>685</v>
      </c>
      <c r="Q171">
        <v>8999</v>
      </c>
      <c r="R171">
        <v>1.46</v>
      </c>
      <c r="Y171" s="23">
        <f t="shared" si="4"/>
        <v>0</v>
      </c>
      <c r="AE171" s="23">
        <f t="shared" si="5"/>
        <v>0</v>
      </c>
    </row>
    <row r="172" spans="1:89" s="1" customFormat="1" x14ac:dyDescent="0.2">
      <c r="A172" s="1" t="s">
        <v>74</v>
      </c>
      <c r="B172" s="1">
        <v>124</v>
      </c>
      <c r="C172" s="1" t="s">
        <v>347</v>
      </c>
      <c r="D172" s="1">
        <v>37190</v>
      </c>
      <c r="E172" s="1" t="s">
        <v>348</v>
      </c>
      <c r="F172" s="1" t="s">
        <v>349</v>
      </c>
      <c r="G172" s="1">
        <v>1</v>
      </c>
      <c r="H172" s="1" t="s">
        <v>32</v>
      </c>
      <c r="I172" s="1" t="s">
        <v>23</v>
      </c>
      <c r="J172" s="1" t="s">
        <v>45</v>
      </c>
      <c r="K172" s="4" t="s">
        <v>46</v>
      </c>
      <c r="L172" s="1">
        <v>34983</v>
      </c>
      <c r="M172" s="1">
        <v>920</v>
      </c>
      <c r="N172" s="1">
        <v>91</v>
      </c>
      <c r="O172" s="1">
        <v>1172</v>
      </c>
      <c r="P172" s="1">
        <v>4982</v>
      </c>
      <c r="Q172" s="1">
        <v>42148</v>
      </c>
      <c r="R172" s="1">
        <v>-9.67</v>
      </c>
      <c r="T172" s="13">
        <v>1</v>
      </c>
      <c r="U172" s="13"/>
      <c r="V172" s="13"/>
      <c r="W172" s="13"/>
      <c r="X172" s="13"/>
      <c r="Y172" s="23">
        <f t="shared" si="4"/>
        <v>1</v>
      </c>
      <c r="Z172" s="13">
        <v>1</v>
      </c>
      <c r="AA172" s="13"/>
      <c r="AB172" s="13"/>
      <c r="AC172" s="13"/>
      <c r="AD172" s="13"/>
      <c r="AE172" s="23">
        <f t="shared" si="5"/>
        <v>1</v>
      </c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</row>
    <row r="173" spans="1:89" x14ac:dyDescent="0.2">
      <c r="A173" t="s">
        <v>74</v>
      </c>
      <c r="B173">
        <v>124</v>
      </c>
      <c r="C173" t="s">
        <v>347</v>
      </c>
      <c r="D173">
        <v>36359</v>
      </c>
      <c r="E173" t="s">
        <v>350</v>
      </c>
      <c r="F173" t="s">
        <v>351</v>
      </c>
      <c r="G173">
        <v>2</v>
      </c>
      <c r="H173" t="s">
        <v>23</v>
      </c>
      <c r="I173" t="s">
        <v>23</v>
      </c>
      <c r="J173" t="s">
        <v>41</v>
      </c>
      <c r="K173" t="s">
        <v>42</v>
      </c>
      <c r="L173">
        <v>4875</v>
      </c>
      <c r="M173">
        <v>336</v>
      </c>
      <c r="N173">
        <v>10</v>
      </c>
      <c r="O173">
        <v>265</v>
      </c>
      <c r="P173">
        <v>632</v>
      </c>
      <c r="Q173">
        <v>6118</v>
      </c>
      <c r="R173">
        <v>-0.63</v>
      </c>
      <c r="Y173" s="23">
        <f t="shared" si="4"/>
        <v>0</v>
      </c>
      <c r="AE173" s="23">
        <f t="shared" si="5"/>
        <v>0</v>
      </c>
    </row>
    <row r="174" spans="1:89" x14ac:dyDescent="0.2">
      <c r="A174" t="s">
        <v>74</v>
      </c>
      <c r="B174">
        <v>124</v>
      </c>
      <c r="C174" t="s">
        <v>347</v>
      </c>
      <c r="D174">
        <v>36104</v>
      </c>
      <c r="E174" t="s">
        <v>352</v>
      </c>
      <c r="F174" t="s">
        <v>353</v>
      </c>
      <c r="G174">
        <v>3</v>
      </c>
      <c r="H174" t="s">
        <v>23</v>
      </c>
      <c r="I174" t="s">
        <v>23</v>
      </c>
      <c r="J174" t="s">
        <v>37</v>
      </c>
      <c r="K174" t="s">
        <v>38</v>
      </c>
      <c r="L174">
        <v>12187</v>
      </c>
      <c r="M174">
        <v>257</v>
      </c>
      <c r="N174">
        <v>22</v>
      </c>
      <c r="O174">
        <v>247</v>
      </c>
      <c r="P174">
        <v>1178</v>
      </c>
      <c r="Q174">
        <v>13891</v>
      </c>
      <c r="R174">
        <v>14.33</v>
      </c>
      <c r="Y174" s="23">
        <f t="shared" si="4"/>
        <v>0</v>
      </c>
      <c r="AE174" s="23">
        <f t="shared" si="5"/>
        <v>0</v>
      </c>
    </row>
    <row r="175" spans="1:89" x14ac:dyDescent="0.2">
      <c r="A175" t="s">
        <v>74</v>
      </c>
      <c r="B175">
        <v>124</v>
      </c>
      <c r="C175" t="s">
        <v>347</v>
      </c>
      <c r="D175">
        <v>36249</v>
      </c>
      <c r="E175" t="s">
        <v>354</v>
      </c>
      <c r="F175" t="s">
        <v>355</v>
      </c>
      <c r="G175">
        <v>4</v>
      </c>
      <c r="H175" t="s">
        <v>23</v>
      </c>
      <c r="I175" t="s">
        <v>32</v>
      </c>
      <c r="J175" t="s">
        <v>24</v>
      </c>
      <c r="K175" t="s">
        <v>25</v>
      </c>
      <c r="L175">
        <v>6099</v>
      </c>
      <c r="M175">
        <v>288</v>
      </c>
      <c r="N175">
        <v>27</v>
      </c>
      <c r="O175">
        <v>252</v>
      </c>
      <c r="P175">
        <v>520</v>
      </c>
      <c r="Q175">
        <v>7186</v>
      </c>
      <c r="R175">
        <v>4.9400000000000004</v>
      </c>
      <c r="Y175" s="23">
        <f t="shared" si="4"/>
        <v>0</v>
      </c>
      <c r="AE175" s="23">
        <f t="shared" si="5"/>
        <v>0</v>
      </c>
      <c r="AG175" s="27">
        <f>Q175/SUM(Q172:Q180)</f>
        <v>5.8824492468893257E-2</v>
      </c>
    </row>
    <row r="176" spans="1:89" x14ac:dyDescent="0.2">
      <c r="A176" t="s">
        <v>74</v>
      </c>
      <c r="B176">
        <v>124</v>
      </c>
      <c r="C176" t="s">
        <v>347</v>
      </c>
      <c r="D176">
        <v>37821</v>
      </c>
      <c r="E176" t="s">
        <v>356</v>
      </c>
      <c r="F176" t="s">
        <v>357</v>
      </c>
      <c r="G176">
        <v>5</v>
      </c>
      <c r="H176" t="s">
        <v>23</v>
      </c>
      <c r="I176" t="s">
        <v>23</v>
      </c>
      <c r="J176" t="s">
        <v>28</v>
      </c>
      <c r="K176" t="s">
        <v>29</v>
      </c>
      <c r="L176">
        <v>2012</v>
      </c>
      <c r="M176">
        <v>109</v>
      </c>
      <c r="N176">
        <v>8</v>
      </c>
      <c r="O176">
        <v>113</v>
      </c>
      <c r="P176">
        <v>358</v>
      </c>
      <c r="Q176">
        <v>2600</v>
      </c>
      <c r="R176">
        <v>2.68</v>
      </c>
      <c r="Y176" s="23">
        <f t="shared" si="4"/>
        <v>0</v>
      </c>
      <c r="AE176" s="23">
        <f t="shared" si="5"/>
        <v>0</v>
      </c>
    </row>
    <row r="177" spans="1:89" x14ac:dyDescent="0.2">
      <c r="A177" t="s">
        <v>74</v>
      </c>
      <c r="B177">
        <v>124</v>
      </c>
      <c r="C177" t="s">
        <v>347</v>
      </c>
      <c r="D177">
        <v>37398</v>
      </c>
      <c r="E177" t="s">
        <v>356</v>
      </c>
      <c r="F177" t="s">
        <v>93</v>
      </c>
      <c r="G177">
        <v>6</v>
      </c>
      <c r="H177" t="s">
        <v>23</v>
      </c>
      <c r="I177" t="s">
        <v>23</v>
      </c>
      <c r="J177" t="s">
        <v>37</v>
      </c>
      <c r="K177" t="s">
        <v>38</v>
      </c>
      <c r="L177">
        <v>2682</v>
      </c>
      <c r="M177">
        <v>66</v>
      </c>
      <c r="N177">
        <v>6</v>
      </c>
      <c r="O177">
        <v>66</v>
      </c>
      <c r="P177">
        <v>318</v>
      </c>
      <c r="Q177">
        <v>3138</v>
      </c>
      <c r="R177">
        <v>3.24</v>
      </c>
      <c r="Y177" s="23">
        <f t="shared" si="4"/>
        <v>0</v>
      </c>
      <c r="AE177" s="23">
        <f t="shared" si="5"/>
        <v>0</v>
      </c>
    </row>
    <row r="178" spans="1:89" x14ac:dyDescent="0.2">
      <c r="A178" t="s">
        <v>74</v>
      </c>
      <c r="B178">
        <v>124</v>
      </c>
      <c r="C178" t="s">
        <v>347</v>
      </c>
      <c r="D178">
        <v>36790</v>
      </c>
      <c r="E178" t="s">
        <v>358</v>
      </c>
      <c r="F178" t="s">
        <v>359</v>
      </c>
      <c r="G178">
        <v>7</v>
      </c>
      <c r="H178" t="s">
        <v>23</v>
      </c>
      <c r="I178" t="s">
        <v>23</v>
      </c>
      <c r="J178" t="s">
        <v>33</v>
      </c>
      <c r="K178" t="s">
        <v>90</v>
      </c>
      <c r="L178">
        <v>18199</v>
      </c>
      <c r="M178">
        <v>645</v>
      </c>
      <c r="N178">
        <v>49</v>
      </c>
      <c r="O178">
        <v>682</v>
      </c>
      <c r="P178">
        <v>2253</v>
      </c>
      <c r="Q178">
        <v>21828</v>
      </c>
      <c r="R178">
        <v>-7.94</v>
      </c>
      <c r="Y178" s="23">
        <f t="shared" si="4"/>
        <v>0</v>
      </c>
      <c r="AE178" s="23">
        <f t="shared" si="5"/>
        <v>0</v>
      </c>
    </row>
    <row r="179" spans="1:89" x14ac:dyDescent="0.2">
      <c r="A179" t="s">
        <v>74</v>
      </c>
      <c r="B179">
        <v>124</v>
      </c>
      <c r="C179" t="s">
        <v>347</v>
      </c>
      <c r="D179">
        <v>999</v>
      </c>
      <c r="E179" t="s">
        <v>47</v>
      </c>
      <c r="F179" t="s">
        <v>47</v>
      </c>
      <c r="G179">
        <v>999</v>
      </c>
      <c r="H179" t="s">
        <v>23</v>
      </c>
      <c r="I179" t="s">
        <v>23</v>
      </c>
      <c r="K179" t="s">
        <v>47</v>
      </c>
      <c r="L179">
        <v>3805</v>
      </c>
      <c r="M179">
        <v>158</v>
      </c>
      <c r="N179">
        <v>6</v>
      </c>
      <c r="O179">
        <v>99</v>
      </c>
      <c r="P179">
        <v>319</v>
      </c>
      <c r="Q179">
        <v>4387</v>
      </c>
      <c r="R179">
        <v>-0.84</v>
      </c>
      <c r="Y179" s="23">
        <f t="shared" si="4"/>
        <v>0</v>
      </c>
      <c r="AE179" s="23">
        <f t="shared" si="5"/>
        <v>0</v>
      </c>
    </row>
    <row r="180" spans="1:89" x14ac:dyDescent="0.2">
      <c r="A180" t="s">
        <v>74</v>
      </c>
      <c r="B180">
        <v>125</v>
      </c>
      <c r="C180" t="s">
        <v>360</v>
      </c>
      <c r="D180">
        <v>36785</v>
      </c>
      <c r="E180" t="s">
        <v>361</v>
      </c>
      <c r="F180" t="s">
        <v>256</v>
      </c>
      <c r="G180">
        <v>1</v>
      </c>
      <c r="H180" t="s">
        <v>23</v>
      </c>
      <c r="I180" t="s">
        <v>23</v>
      </c>
      <c r="J180" t="s">
        <v>33</v>
      </c>
      <c r="K180" t="s">
        <v>90</v>
      </c>
      <c r="L180">
        <v>17370</v>
      </c>
      <c r="M180">
        <v>736</v>
      </c>
      <c r="N180">
        <v>66</v>
      </c>
      <c r="O180">
        <v>684</v>
      </c>
      <c r="P180">
        <v>2008</v>
      </c>
      <c r="Q180">
        <v>20864</v>
      </c>
      <c r="R180">
        <v>-6.65</v>
      </c>
      <c r="Y180" s="23">
        <f t="shared" si="4"/>
        <v>0</v>
      </c>
      <c r="AE180" s="23">
        <f t="shared" si="5"/>
        <v>0</v>
      </c>
    </row>
    <row r="181" spans="1:89" x14ac:dyDescent="0.2">
      <c r="A181" t="s">
        <v>74</v>
      </c>
      <c r="B181">
        <v>125</v>
      </c>
      <c r="C181" t="s">
        <v>360</v>
      </c>
      <c r="D181">
        <v>36341</v>
      </c>
      <c r="E181" t="s">
        <v>362</v>
      </c>
      <c r="F181" t="s">
        <v>363</v>
      </c>
      <c r="G181">
        <v>2</v>
      </c>
      <c r="H181" t="s">
        <v>23</v>
      </c>
      <c r="I181" t="s">
        <v>23</v>
      </c>
      <c r="J181" t="s">
        <v>24</v>
      </c>
      <c r="K181" t="s">
        <v>25</v>
      </c>
      <c r="L181">
        <v>4054</v>
      </c>
      <c r="M181">
        <v>196</v>
      </c>
      <c r="N181">
        <v>19</v>
      </c>
      <c r="O181">
        <v>149</v>
      </c>
      <c r="P181">
        <v>362</v>
      </c>
      <c r="Q181">
        <v>4780</v>
      </c>
      <c r="R181">
        <v>-0.26</v>
      </c>
      <c r="Y181" s="23">
        <f t="shared" si="4"/>
        <v>0</v>
      </c>
      <c r="AE181" s="23">
        <f t="shared" si="5"/>
        <v>0</v>
      </c>
    </row>
    <row r="182" spans="1:89" x14ac:dyDescent="0.2">
      <c r="A182" t="s">
        <v>74</v>
      </c>
      <c r="B182">
        <v>125</v>
      </c>
      <c r="C182" t="s">
        <v>360</v>
      </c>
      <c r="D182">
        <v>37521</v>
      </c>
      <c r="E182" t="s">
        <v>350</v>
      </c>
      <c r="F182" t="s">
        <v>364</v>
      </c>
      <c r="G182">
        <v>3</v>
      </c>
      <c r="H182" t="s">
        <v>23</v>
      </c>
      <c r="I182" t="s">
        <v>23</v>
      </c>
      <c r="J182" t="s">
        <v>28</v>
      </c>
      <c r="K182" t="s">
        <v>29</v>
      </c>
      <c r="L182">
        <v>6372</v>
      </c>
      <c r="M182">
        <v>310</v>
      </c>
      <c r="N182">
        <v>28</v>
      </c>
      <c r="O182">
        <v>265</v>
      </c>
      <c r="P182">
        <v>725</v>
      </c>
      <c r="Q182">
        <v>7700</v>
      </c>
      <c r="R182">
        <v>7.35</v>
      </c>
      <c r="Y182" s="23">
        <f t="shared" si="4"/>
        <v>0</v>
      </c>
      <c r="AE182" s="23">
        <f t="shared" si="5"/>
        <v>0</v>
      </c>
    </row>
    <row r="183" spans="1:89" x14ac:dyDescent="0.2">
      <c r="A183" t="s">
        <v>74</v>
      </c>
      <c r="B183">
        <v>125</v>
      </c>
      <c r="C183" t="s">
        <v>360</v>
      </c>
      <c r="D183">
        <v>37730</v>
      </c>
      <c r="E183" t="s">
        <v>365</v>
      </c>
      <c r="F183" t="s">
        <v>366</v>
      </c>
      <c r="G183">
        <v>4</v>
      </c>
      <c r="H183" t="s">
        <v>23</v>
      </c>
      <c r="I183" t="s">
        <v>23</v>
      </c>
      <c r="J183" t="s">
        <v>37</v>
      </c>
      <c r="K183" t="s">
        <v>38</v>
      </c>
      <c r="L183">
        <v>933</v>
      </c>
      <c r="M183">
        <v>42</v>
      </c>
      <c r="N183">
        <v>6</v>
      </c>
      <c r="O183">
        <v>35</v>
      </c>
      <c r="P183">
        <v>108</v>
      </c>
      <c r="Q183">
        <v>1124</v>
      </c>
      <c r="R183">
        <v>1.07</v>
      </c>
      <c r="Y183" s="23">
        <f t="shared" si="4"/>
        <v>0</v>
      </c>
      <c r="AE183" s="23">
        <f t="shared" si="5"/>
        <v>0</v>
      </c>
    </row>
    <row r="184" spans="1:89" x14ac:dyDescent="0.2">
      <c r="A184" t="s">
        <v>74</v>
      </c>
      <c r="B184">
        <v>125</v>
      </c>
      <c r="C184" t="s">
        <v>360</v>
      </c>
      <c r="D184">
        <v>37320</v>
      </c>
      <c r="E184" t="s">
        <v>367</v>
      </c>
      <c r="F184" t="s">
        <v>368</v>
      </c>
      <c r="G184">
        <v>5</v>
      </c>
      <c r="H184" t="s">
        <v>23</v>
      </c>
      <c r="I184" t="s">
        <v>23</v>
      </c>
      <c r="J184" t="s">
        <v>279</v>
      </c>
      <c r="K184" t="s">
        <v>280</v>
      </c>
      <c r="L184">
        <v>2456</v>
      </c>
      <c r="M184">
        <v>165</v>
      </c>
      <c r="N184">
        <v>14</v>
      </c>
      <c r="O184">
        <v>145</v>
      </c>
      <c r="P184">
        <v>328</v>
      </c>
      <c r="Q184">
        <v>3108</v>
      </c>
      <c r="R184">
        <v>2.97</v>
      </c>
      <c r="Y184" s="23">
        <f t="shared" si="4"/>
        <v>0</v>
      </c>
      <c r="AE184" s="23">
        <f t="shared" si="5"/>
        <v>0</v>
      </c>
    </row>
    <row r="185" spans="1:89" x14ac:dyDescent="0.2">
      <c r="A185" t="s">
        <v>74</v>
      </c>
      <c r="B185">
        <v>125</v>
      </c>
      <c r="C185" t="s">
        <v>360</v>
      </c>
      <c r="D185">
        <v>36323</v>
      </c>
      <c r="E185" t="s">
        <v>369</v>
      </c>
      <c r="F185" t="s">
        <v>370</v>
      </c>
      <c r="G185">
        <v>6</v>
      </c>
      <c r="H185" t="s">
        <v>23</v>
      </c>
      <c r="I185" t="s">
        <v>23</v>
      </c>
      <c r="J185" t="s">
        <v>41</v>
      </c>
      <c r="K185" t="s">
        <v>42</v>
      </c>
      <c r="L185">
        <v>4088</v>
      </c>
      <c r="M185">
        <v>289</v>
      </c>
      <c r="N185">
        <v>23</v>
      </c>
      <c r="O185">
        <v>249</v>
      </c>
      <c r="P185">
        <v>545</v>
      </c>
      <c r="Q185">
        <v>5194</v>
      </c>
      <c r="R185">
        <v>-0.14000000000000001</v>
      </c>
      <c r="Y185" s="23">
        <f t="shared" si="4"/>
        <v>0</v>
      </c>
      <c r="AE185" s="23">
        <f t="shared" si="5"/>
        <v>0</v>
      </c>
    </row>
    <row r="186" spans="1:89" s="1" customFormat="1" x14ac:dyDescent="0.2">
      <c r="A186" s="1" t="s">
        <v>74</v>
      </c>
      <c r="B186" s="1">
        <v>125</v>
      </c>
      <c r="C186" s="1" t="s">
        <v>360</v>
      </c>
      <c r="D186" s="1">
        <v>37034</v>
      </c>
      <c r="E186" s="1" t="s">
        <v>371</v>
      </c>
      <c r="F186" s="1" t="s">
        <v>372</v>
      </c>
      <c r="G186" s="1">
        <v>7</v>
      </c>
      <c r="H186" s="1" t="s">
        <v>32</v>
      </c>
      <c r="I186" s="1" t="s">
        <v>32</v>
      </c>
      <c r="J186" s="1" t="s">
        <v>45</v>
      </c>
      <c r="K186" s="4" t="s">
        <v>46</v>
      </c>
      <c r="L186" s="1">
        <v>37517</v>
      </c>
      <c r="M186" s="1">
        <v>1117</v>
      </c>
      <c r="N186" s="1">
        <v>111</v>
      </c>
      <c r="O186" s="1">
        <v>1295</v>
      </c>
      <c r="P186" s="1">
        <v>5137</v>
      </c>
      <c r="Q186" s="1">
        <v>45177</v>
      </c>
      <c r="R186" s="1">
        <v>-10.17</v>
      </c>
      <c r="T186" s="13">
        <v>1</v>
      </c>
      <c r="U186" s="13"/>
      <c r="V186" s="13"/>
      <c r="W186" s="13"/>
      <c r="X186" s="13"/>
      <c r="Y186" s="23">
        <f t="shared" si="4"/>
        <v>1</v>
      </c>
      <c r="Z186" s="13">
        <v>1</v>
      </c>
      <c r="AA186" s="13"/>
      <c r="AB186" s="13"/>
      <c r="AC186" s="13"/>
      <c r="AD186" s="13"/>
      <c r="AE186" s="23">
        <f t="shared" si="5"/>
        <v>1</v>
      </c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</row>
    <row r="187" spans="1:89" x14ac:dyDescent="0.2">
      <c r="A187" t="s">
        <v>74</v>
      </c>
      <c r="B187">
        <v>125</v>
      </c>
      <c r="C187" t="s">
        <v>360</v>
      </c>
      <c r="D187">
        <v>36772</v>
      </c>
      <c r="E187" t="s">
        <v>373</v>
      </c>
      <c r="F187" t="s">
        <v>374</v>
      </c>
      <c r="G187">
        <v>8</v>
      </c>
      <c r="H187" t="s">
        <v>23</v>
      </c>
      <c r="I187" t="s">
        <v>23</v>
      </c>
      <c r="J187" t="s">
        <v>72</v>
      </c>
      <c r="K187" t="s">
        <v>73</v>
      </c>
      <c r="L187">
        <v>621</v>
      </c>
      <c r="M187">
        <v>37</v>
      </c>
      <c r="N187">
        <v>4</v>
      </c>
      <c r="O187">
        <v>29</v>
      </c>
      <c r="P187">
        <v>79</v>
      </c>
      <c r="Q187">
        <v>770</v>
      </c>
      <c r="R187">
        <v>0.73</v>
      </c>
      <c r="Y187" s="23">
        <f t="shared" si="4"/>
        <v>0</v>
      </c>
      <c r="AE187" s="23">
        <f t="shared" si="5"/>
        <v>0</v>
      </c>
    </row>
    <row r="188" spans="1:89" x14ac:dyDescent="0.2">
      <c r="A188" t="s">
        <v>74</v>
      </c>
      <c r="B188">
        <v>125</v>
      </c>
      <c r="C188" t="s">
        <v>360</v>
      </c>
      <c r="D188">
        <v>37807</v>
      </c>
      <c r="E188" t="s">
        <v>375</v>
      </c>
      <c r="F188" t="s">
        <v>376</v>
      </c>
      <c r="G188">
        <v>9</v>
      </c>
      <c r="H188" t="s">
        <v>23</v>
      </c>
      <c r="I188" t="s">
        <v>23</v>
      </c>
      <c r="J188" t="s">
        <v>37</v>
      </c>
      <c r="K188" t="s">
        <v>38</v>
      </c>
      <c r="L188">
        <v>14024</v>
      </c>
      <c r="M188">
        <v>246</v>
      </c>
      <c r="N188">
        <v>48</v>
      </c>
      <c r="O188">
        <v>300</v>
      </c>
      <c r="P188">
        <v>1427</v>
      </c>
      <c r="Q188">
        <v>16045</v>
      </c>
      <c r="R188">
        <v>15.32</v>
      </c>
      <c r="Y188" s="23">
        <f t="shared" si="4"/>
        <v>0</v>
      </c>
      <c r="AE188" s="23">
        <f t="shared" si="5"/>
        <v>0</v>
      </c>
    </row>
    <row r="189" spans="1:89" x14ac:dyDescent="0.2">
      <c r="A189" t="s">
        <v>74</v>
      </c>
      <c r="B189">
        <v>125</v>
      </c>
      <c r="C189" t="s">
        <v>360</v>
      </c>
      <c r="D189">
        <v>999</v>
      </c>
      <c r="E189" t="s">
        <v>47</v>
      </c>
      <c r="F189" t="s">
        <v>47</v>
      </c>
      <c r="G189">
        <v>999</v>
      </c>
      <c r="H189" t="s">
        <v>23</v>
      </c>
      <c r="I189" t="s">
        <v>23</v>
      </c>
      <c r="K189" t="s">
        <v>47</v>
      </c>
      <c r="L189">
        <v>7004</v>
      </c>
      <c r="M189">
        <v>398</v>
      </c>
      <c r="N189">
        <v>23</v>
      </c>
      <c r="O189">
        <v>160</v>
      </c>
      <c r="P189">
        <v>455</v>
      </c>
      <c r="Q189">
        <v>8040</v>
      </c>
      <c r="R189">
        <v>0.67</v>
      </c>
      <c r="Y189" s="23">
        <f t="shared" si="4"/>
        <v>0</v>
      </c>
      <c r="AE189" s="23">
        <f t="shared" si="5"/>
        <v>0</v>
      </c>
    </row>
    <row r="190" spans="1:89" x14ac:dyDescent="0.2">
      <c r="A190" t="s">
        <v>74</v>
      </c>
      <c r="B190">
        <v>126</v>
      </c>
      <c r="C190" t="s">
        <v>377</v>
      </c>
      <c r="D190">
        <v>36307</v>
      </c>
      <c r="E190" t="s">
        <v>378</v>
      </c>
      <c r="F190" t="s">
        <v>379</v>
      </c>
      <c r="G190">
        <v>1</v>
      </c>
      <c r="H190" t="s">
        <v>23</v>
      </c>
      <c r="I190" t="s">
        <v>23</v>
      </c>
      <c r="J190" t="s">
        <v>41</v>
      </c>
      <c r="K190" t="s">
        <v>42</v>
      </c>
      <c r="L190">
        <v>7788</v>
      </c>
      <c r="M190">
        <v>480</v>
      </c>
      <c r="N190">
        <v>36</v>
      </c>
      <c r="O190">
        <v>350</v>
      </c>
      <c r="P190">
        <v>908</v>
      </c>
      <c r="Q190">
        <v>9562</v>
      </c>
      <c r="R190">
        <v>2.0099999999999998</v>
      </c>
      <c r="Y190" s="23">
        <f t="shared" si="4"/>
        <v>0</v>
      </c>
      <c r="AE190" s="23">
        <f t="shared" si="5"/>
        <v>0</v>
      </c>
    </row>
    <row r="191" spans="1:89" s="1" customFormat="1" x14ac:dyDescent="0.2">
      <c r="A191" s="1" t="s">
        <v>74</v>
      </c>
      <c r="B191" s="1">
        <v>126</v>
      </c>
      <c r="C191" s="1" t="s">
        <v>377</v>
      </c>
      <c r="D191" s="1">
        <v>36792</v>
      </c>
      <c r="E191" s="1" t="s">
        <v>380</v>
      </c>
      <c r="F191" s="1" t="s">
        <v>381</v>
      </c>
      <c r="G191" s="1">
        <v>2</v>
      </c>
      <c r="H191" s="1" t="s">
        <v>32</v>
      </c>
      <c r="I191" s="1" t="s">
        <v>23</v>
      </c>
      <c r="J191" s="1" t="s">
        <v>33</v>
      </c>
      <c r="K191" s="5" t="s">
        <v>90</v>
      </c>
      <c r="L191" s="1">
        <v>35820</v>
      </c>
      <c r="M191" s="1">
        <v>961</v>
      </c>
      <c r="N191" s="1">
        <v>108</v>
      </c>
      <c r="O191" s="1">
        <v>810</v>
      </c>
      <c r="P191" s="1">
        <v>3815</v>
      </c>
      <c r="Q191" s="1">
        <v>41514</v>
      </c>
      <c r="R191" s="1">
        <v>0.97</v>
      </c>
      <c r="T191" s="13"/>
      <c r="U191" s="13">
        <v>1</v>
      </c>
      <c r="V191" s="13"/>
      <c r="W191" s="13"/>
      <c r="X191" s="13"/>
      <c r="Y191" s="23">
        <f t="shared" si="4"/>
        <v>1</v>
      </c>
      <c r="Z191" s="13"/>
      <c r="AA191" s="13">
        <v>1</v>
      </c>
      <c r="AB191" s="13"/>
      <c r="AC191" s="13"/>
      <c r="AD191" s="13"/>
      <c r="AE191" s="23">
        <f t="shared" si="5"/>
        <v>1</v>
      </c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</row>
    <row r="192" spans="1:89" x14ac:dyDescent="0.2">
      <c r="A192" t="s">
        <v>74</v>
      </c>
      <c r="B192">
        <v>126</v>
      </c>
      <c r="C192" t="s">
        <v>377</v>
      </c>
      <c r="D192">
        <v>36401</v>
      </c>
      <c r="E192" t="s">
        <v>382</v>
      </c>
      <c r="F192" t="s">
        <v>383</v>
      </c>
      <c r="G192">
        <v>3</v>
      </c>
      <c r="H192" t="s">
        <v>23</v>
      </c>
      <c r="I192" t="s">
        <v>23</v>
      </c>
      <c r="J192" t="s">
        <v>327</v>
      </c>
      <c r="K192" t="s">
        <v>328</v>
      </c>
      <c r="L192">
        <v>1934</v>
      </c>
      <c r="M192">
        <v>105</v>
      </c>
      <c r="N192">
        <v>12</v>
      </c>
      <c r="O192">
        <v>103</v>
      </c>
      <c r="P192">
        <v>315</v>
      </c>
      <c r="Q192">
        <v>2469</v>
      </c>
      <c r="R192">
        <v>-0.91</v>
      </c>
      <c r="Y192" s="23">
        <f t="shared" si="4"/>
        <v>0</v>
      </c>
      <c r="AE192" s="23">
        <f t="shared" si="5"/>
        <v>0</v>
      </c>
    </row>
    <row r="193" spans="1:89" x14ac:dyDescent="0.2">
      <c r="A193" t="s">
        <v>74</v>
      </c>
      <c r="B193">
        <v>126</v>
      </c>
      <c r="C193" t="s">
        <v>377</v>
      </c>
      <c r="D193">
        <v>32415</v>
      </c>
      <c r="E193" t="s">
        <v>384</v>
      </c>
      <c r="F193" t="s">
        <v>385</v>
      </c>
      <c r="G193">
        <v>4</v>
      </c>
      <c r="H193" t="s">
        <v>23</v>
      </c>
      <c r="I193" t="s">
        <v>23</v>
      </c>
      <c r="J193" t="s">
        <v>37</v>
      </c>
      <c r="K193" t="s">
        <v>38</v>
      </c>
      <c r="L193">
        <v>5330</v>
      </c>
      <c r="M193">
        <v>174</v>
      </c>
      <c r="N193">
        <v>19</v>
      </c>
      <c r="O193">
        <v>167</v>
      </c>
      <c r="P193">
        <v>436</v>
      </c>
      <c r="Q193">
        <v>6126</v>
      </c>
      <c r="R193">
        <v>5.69</v>
      </c>
      <c r="Y193" s="23">
        <f t="shared" si="4"/>
        <v>0</v>
      </c>
      <c r="AE193" s="23">
        <f t="shared" si="5"/>
        <v>0</v>
      </c>
    </row>
    <row r="194" spans="1:89" x14ac:dyDescent="0.2">
      <c r="A194" t="s">
        <v>74</v>
      </c>
      <c r="B194">
        <v>126</v>
      </c>
      <c r="C194" t="s">
        <v>377</v>
      </c>
      <c r="D194">
        <v>37574</v>
      </c>
      <c r="E194" t="s">
        <v>386</v>
      </c>
      <c r="F194" t="s">
        <v>387</v>
      </c>
      <c r="G194">
        <v>5</v>
      </c>
      <c r="H194" t="s">
        <v>23</v>
      </c>
      <c r="I194" t="s">
        <v>23</v>
      </c>
      <c r="J194" t="s">
        <v>267</v>
      </c>
      <c r="K194" t="s">
        <v>268</v>
      </c>
      <c r="L194">
        <v>1163</v>
      </c>
      <c r="M194">
        <v>71</v>
      </c>
      <c r="N194">
        <v>2</v>
      </c>
      <c r="O194">
        <v>58</v>
      </c>
      <c r="P194">
        <v>164</v>
      </c>
      <c r="Q194">
        <v>1458</v>
      </c>
      <c r="R194">
        <v>1.35</v>
      </c>
      <c r="Y194" s="23">
        <f t="shared" si="4"/>
        <v>0</v>
      </c>
      <c r="AE194" s="23">
        <f t="shared" si="5"/>
        <v>0</v>
      </c>
    </row>
    <row r="195" spans="1:89" x14ac:dyDescent="0.2">
      <c r="A195" t="s">
        <v>74</v>
      </c>
      <c r="B195">
        <v>126</v>
      </c>
      <c r="C195" t="s">
        <v>377</v>
      </c>
      <c r="D195">
        <v>36273</v>
      </c>
      <c r="E195" t="s">
        <v>388</v>
      </c>
      <c r="F195" t="s">
        <v>236</v>
      </c>
      <c r="G195">
        <v>6</v>
      </c>
      <c r="H195" t="s">
        <v>23</v>
      </c>
      <c r="I195" t="s">
        <v>23</v>
      </c>
      <c r="J195" t="s">
        <v>24</v>
      </c>
      <c r="K195" t="s">
        <v>25</v>
      </c>
      <c r="L195">
        <v>3640</v>
      </c>
      <c r="M195">
        <v>183</v>
      </c>
      <c r="N195">
        <v>14</v>
      </c>
      <c r="O195">
        <v>166</v>
      </c>
      <c r="P195">
        <v>367</v>
      </c>
      <c r="Q195">
        <v>4370</v>
      </c>
      <c r="R195">
        <v>-0.26</v>
      </c>
      <c r="Y195" s="23">
        <f t="shared" si="4"/>
        <v>0</v>
      </c>
      <c r="AE195" s="23">
        <f t="shared" si="5"/>
        <v>0</v>
      </c>
    </row>
    <row r="196" spans="1:89" x14ac:dyDescent="0.2">
      <c r="A196" t="s">
        <v>74</v>
      </c>
      <c r="B196">
        <v>126</v>
      </c>
      <c r="C196" t="s">
        <v>377</v>
      </c>
      <c r="D196">
        <v>36296</v>
      </c>
      <c r="E196" t="s">
        <v>389</v>
      </c>
      <c r="F196" t="s">
        <v>51</v>
      </c>
      <c r="G196">
        <v>7</v>
      </c>
      <c r="H196" t="s">
        <v>23</v>
      </c>
      <c r="I196" t="s">
        <v>23</v>
      </c>
      <c r="J196" t="s">
        <v>178</v>
      </c>
      <c r="K196" t="s">
        <v>179</v>
      </c>
      <c r="L196">
        <v>25594</v>
      </c>
      <c r="M196">
        <v>397</v>
      </c>
      <c r="N196">
        <v>47</v>
      </c>
      <c r="O196">
        <v>624</v>
      </c>
      <c r="P196">
        <v>2878</v>
      </c>
      <c r="Q196">
        <v>29540</v>
      </c>
      <c r="R196">
        <v>3.95</v>
      </c>
      <c r="Y196" s="23">
        <f t="shared" si="4"/>
        <v>0</v>
      </c>
      <c r="AE196" s="23">
        <f t="shared" si="5"/>
        <v>0</v>
      </c>
    </row>
    <row r="197" spans="1:89" x14ac:dyDescent="0.2">
      <c r="A197" t="s">
        <v>74</v>
      </c>
      <c r="B197">
        <v>126</v>
      </c>
      <c r="C197" t="s">
        <v>377</v>
      </c>
      <c r="D197">
        <v>37525</v>
      </c>
      <c r="E197" t="s">
        <v>390</v>
      </c>
      <c r="F197" t="s">
        <v>391</v>
      </c>
      <c r="G197">
        <v>8</v>
      </c>
      <c r="H197" t="s">
        <v>23</v>
      </c>
      <c r="I197" t="s">
        <v>23</v>
      </c>
      <c r="J197" t="s">
        <v>28</v>
      </c>
      <c r="K197" t="s">
        <v>29</v>
      </c>
      <c r="L197">
        <v>8975</v>
      </c>
      <c r="M197">
        <v>385</v>
      </c>
      <c r="N197">
        <v>33</v>
      </c>
      <c r="O197">
        <v>410</v>
      </c>
      <c r="P197">
        <v>956</v>
      </c>
      <c r="Q197">
        <v>10759</v>
      </c>
      <c r="R197">
        <v>-11.6</v>
      </c>
      <c r="Y197" s="23">
        <f t="shared" ref="Y197:Y260" si="6">SUM(T197:X197)</f>
        <v>0</v>
      </c>
      <c r="AE197" s="23">
        <f t="shared" ref="AE197:AE260" si="7">SUM(Z197:AD197)</f>
        <v>0</v>
      </c>
    </row>
    <row r="198" spans="1:89" x14ac:dyDescent="0.2">
      <c r="A198" t="s">
        <v>74</v>
      </c>
      <c r="B198">
        <v>126</v>
      </c>
      <c r="C198" t="s">
        <v>377</v>
      </c>
      <c r="D198">
        <v>37365</v>
      </c>
      <c r="E198" t="s">
        <v>392</v>
      </c>
      <c r="F198" t="s">
        <v>393</v>
      </c>
      <c r="G198">
        <v>9</v>
      </c>
      <c r="H198" t="s">
        <v>23</v>
      </c>
      <c r="I198" t="s">
        <v>23</v>
      </c>
      <c r="J198" t="s">
        <v>37</v>
      </c>
      <c r="K198" t="s">
        <v>38</v>
      </c>
      <c r="L198">
        <v>1542</v>
      </c>
      <c r="M198">
        <v>87</v>
      </c>
      <c r="N198">
        <v>6</v>
      </c>
      <c r="O198">
        <v>98</v>
      </c>
      <c r="P198">
        <v>196</v>
      </c>
      <c r="Q198">
        <v>1929</v>
      </c>
      <c r="R198">
        <v>1.79</v>
      </c>
      <c r="Y198" s="23">
        <f t="shared" si="6"/>
        <v>0</v>
      </c>
      <c r="AE198" s="23">
        <f t="shared" si="7"/>
        <v>0</v>
      </c>
    </row>
    <row r="199" spans="1:89" x14ac:dyDescent="0.2">
      <c r="A199" t="s">
        <v>74</v>
      </c>
      <c r="B199">
        <v>126</v>
      </c>
      <c r="C199" t="s">
        <v>377</v>
      </c>
      <c r="D199">
        <v>999</v>
      </c>
      <c r="E199" t="s">
        <v>47</v>
      </c>
      <c r="F199" t="s">
        <v>47</v>
      </c>
      <c r="G199">
        <v>999</v>
      </c>
      <c r="H199" t="s">
        <v>23</v>
      </c>
      <c r="I199" t="s">
        <v>23</v>
      </c>
      <c r="K199" t="s">
        <v>47</v>
      </c>
      <c r="L199">
        <v>7893</v>
      </c>
      <c r="M199">
        <v>310</v>
      </c>
      <c r="N199">
        <v>39</v>
      </c>
      <c r="O199">
        <v>223</v>
      </c>
      <c r="P199">
        <v>436</v>
      </c>
      <c r="Q199">
        <v>8901</v>
      </c>
      <c r="R199">
        <v>-1.34</v>
      </c>
      <c r="Y199" s="23">
        <f t="shared" si="6"/>
        <v>0</v>
      </c>
      <c r="AE199" s="23">
        <f t="shared" si="7"/>
        <v>0</v>
      </c>
    </row>
    <row r="200" spans="1:89" x14ac:dyDescent="0.2">
      <c r="A200" t="s">
        <v>74</v>
      </c>
      <c r="B200">
        <v>127</v>
      </c>
      <c r="C200" t="s">
        <v>394</v>
      </c>
      <c r="D200">
        <v>36337</v>
      </c>
      <c r="E200" t="s">
        <v>395</v>
      </c>
      <c r="F200" t="s">
        <v>385</v>
      </c>
      <c r="G200">
        <v>1</v>
      </c>
      <c r="H200" t="s">
        <v>23</v>
      </c>
      <c r="I200" t="s">
        <v>23</v>
      </c>
      <c r="J200" t="s">
        <v>41</v>
      </c>
      <c r="K200" t="s">
        <v>42</v>
      </c>
      <c r="L200">
        <v>13091</v>
      </c>
      <c r="M200">
        <v>666</v>
      </c>
      <c r="N200">
        <v>56</v>
      </c>
      <c r="O200">
        <v>767</v>
      </c>
      <c r="P200">
        <v>1821</v>
      </c>
      <c r="Q200">
        <v>16401</v>
      </c>
      <c r="R200">
        <v>4.7300000000000004</v>
      </c>
      <c r="Y200" s="23">
        <f t="shared" si="6"/>
        <v>0</v>
      </c>
      <c r="AE200" s="23">
        <f t="shared" si="7"/>
        <v>0</v>
      </c>
    </row>
    <row r="201" spans="1:89" x14ac:dyDescent="0.2">
      <c r="A201" t="s">
        <v>74</v>
      </c>
      <c r="B201">
        <v>127</v>
      </c>
      <c r="C201" t="s">
        <v>394</v>
      </c>
      <c r="D201">
        <v>37824</v>
      </c>
      <c r="E201" t="s">
        <v>396</v>
      </c>
      <c r="F201" t="s">
        <v>397</v>
      </c>
      <c r="G201">
        <v>2</v>
      </c>
      <c r="H201" t="s">
        <v>23</v>
      </c>
      <c r="I201" t="s">
        <v>23</v>
      </c>
      <c r="J201" t="s">
        <v>28</v>
      </c>
      <c r="K201" t="s">
        <v>29</v>
      </c>
      <c r="L201">
        <v>2487</v>
      </c>
      <c r="M201">
        <v>107</v>
      </c>
      <c r="N201">
        <v>11</v>
      </c>
      <c r="O201">
        <v>116</v>
      </c>
      <c r="P201">
        <v>330</v>
      </c>
      <c r="Q201">
        <v>3051</v>
      </c>
      <c r="R201">
        <v>3.13</v>
      </c>
      <c r="Y201" s="23">
        <f t="shared" si="6"/>
        <v>0</v>
      </c>
      <c r="AE201" s="23">
        <f t="shared" si="7"/>
        <v>0</v>
      </c>
    </row>
    <row r="202" spans="1:89" x14ac:dyDescent="0.2">
      <c r="A202" t="s">
        <v>74</v>
      </c>
      <c r="B202">
        <v>127</v>
      </c>
      <c r="C202" t="s">
        <v>394</v>
      </c>
      <c r="D202">
        <v>36338</v>
      </c>
      <c r="E202" t="s">
        <v>398</v>
      </c>
      <c r="F202" t="s">
        <v>319</v>
      </c>
      <c r="G202">
        <v>3</v>
      </c>
      <c r="H202" t="s">
        <v>23</v>
      </c>
      <c r="I202" t="s">
        <v>23</v>
      </c>
      <c r="J202" t="s">
        <v>24</v>
      </c>
      <c r="K202" t="s">
        <v>25</v>
      </c>
      <c r="L202">
        <v>2790</v>
      </c>
      <c r="M202">
        <v>148</v>
      </c>
      <c r="N202">
        <v>13</v>
      </c>
      <c r="O202">
        <v>143</v>
      </c>
      <c r="P202">
        <v>294</v>
      </c>
      <c r="Q202">
        <v>3388</v>
      </c>
      <c r="R202">
        <v>1.73</v>
      </c>
      <c r="Y202" s="23">
        <f t="shared" si="6"/>
        <v>0</v>
      </c>
      <c r="AE202" s="23">
        <f t="shared" si="7"/>
        <v>0</v>
      </c>
    </row>
    <row r="203" spans="1:89" x14ac:dyDescent="0.2">
      <c r="A203" t="s">
        <v>74</v>
      </c>
      <c r="B203">
        <v>127</v>
      </c>
      <c r="C203" t="s">
        <v>394</v>
      </c>
      <c r="D203">
        <v>37039</v>
      </c>
      <c r="E203" t="s">
        <v>399</v>
      </c>
      <c r="F203" t="s">
        <v>400</v>
      </c>
      <c r="G203">
        <v>4</v>
      </c>
      <c r="H203" t="s">
        <v>23</v>
      </c>
      <c r="I203" t="s">
        <v>23</v>
      </c>
      <c r="J203" t="s">
        <v>45</v>
      </c>
      <c r="K203" t="s">
        <v>46</v>
      </c>
      <c r="L203">
        <v>22650</v>
      </c>
      <c r="M203">
        <v>627</v>
      </c>
      <c r="N203">
        <v>86</v>
      </c>
      <c r="O203">
        <v>952</v>
      </c>
      <c r="P203">
        <v>3614</v>
      </c>
      <c r="Q203">
        <v>27929</v>
      </c>
      <c r="R203">
        <v>-7.77</v>
      </c>
      <c r="Y203" s="23">
        <f t="shared" si="6"/>
        <v>0</v>
      </c>
      <c r="AE203" s="23">
        <f t="shared" si="7"/>
        <v>0</v>
      </c>
    </row>
    <row r="204" spans="1:89" s="1" customFormat="1" x14ac:dyDescent="0.2">
      <c r="A204" s="1" t="s">
        <v>74</v>
      </c>
      <c r="B204" s="1">
        <v>127</v>
      </c>
      <c r="C204" s="1" t="s">
        <v>394</v>
      </c>
      <c r="D204" s="1">
        <v>36781</v>
      </c>
      <c r="E204" s="1" t="s">
        <v>401</v>
      </c>
      <c r="F204" s="1" t="s">
        <v>402</v>
      </c>
      <c r="G204" s="1">
        <v>5</v>
      </c>
      <c r="H204" s="1" t="s">
        <v>32</v>
      </c>
      <c r="I204" s="1" t="s">
        <v>32</v>
      </c>
      <c r="J204" s="1" t="s">
        <v>33</v>
      </c>
      <c r="K204" s="3" t="s">
        <v>90</v>
      </c>
      <c r="L204" s="1">
        <v>38895</v>
      </c>
      <c r="M204" s="1">
        <v>944</v>
      </c>
      <c r="N204" s="1">
        <v>157</v>
      </c>
      <c r="O204" s="1">
        <v>1324</v>
      </c>
      <c r="P204" s="1">
        <v>5377</v>
      </c>
      <c r="Q204" s="1">
        <v>46697</v>
      </c>
      <c r="R204" s="1">
        <v>2.74</v>
      </c>
      <c r="T204" s="13"/>
      <c r="U204" s="13">
        <v>1</v>
      </c>
      <c r="V204" s="13"/>
      <c r="W204" s="13"/>
      <c r="X204" s="13"/>
      <c r="Y204" s="23">
        <f t="shared" si="6"/>
        <v>1</v>
      </c>
      <c r="Z204" s="13"/>
      <c r="AA204" s="13">
        <v>1</v>
      </c>
      <c r="AB204" s="13"/>
      <c r="AC204" s="13"/>
      <c r="AD204" s="13"/>
      <c r="AE204" s="23">
        <f t="shared" si="7"/>
        <v>1</v>
      </c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</row>
    <row r="205" spans="1:89" x14ac:dyDescent="0.2">
      <c r="A205" t="s">
        <v>74</v>
      </c>
      <c r="B205">
        <v>127</v>
      </c>
      <c r="C205" t="s">
        <v>394</v>
      </c>
      <c r="D205">
        <v>999</v>
      </c>
      <c r="E205" t="s">
        <v>47</v>
      </c>
      <c r="F205" t="s">
        <v>47</v>
      </c>
      <c r="G205">
        <v>999</v>
      </c>
      <c r="H205" t="s">
        <v>23</v>
      </c>
      <c r="I205" t="s">
        <v>23</v>
      </c>
      <c r="K205" t="s">
        <v>47</v>
      </c>
      <c r="L205">
        <v>3845</v>
      </c>
      <c r="M205">
        <v>107</v>
      </c>
      <c r="N205">
        <v>14</v>
      </c>
      <c r="O205">
        <v>120</v>
      </c>
      <c r="P205">
        <v>486</v>
      </c>
      <c r="Q205">
        <v>4572</v>
      </c>
      <c r="R205">
        <v>-1.31</v>
      </c>
      <c r="Y205" s="23">
        <f t="shared" si="6"/>
        <v>0</v>
      </c>
      <c r="AE205" s="23">
        <f t="shared" si="7"/>
        <v>0</v>
      </c>
    </row>
    <row r="206" spans="1:89" x14ac:dyDescent="0.2">
      <c r="A206" t="s">
        <v>74</v>
      </c>
      <c r="B206">
        <v>128</v>
      </c>
      <c r="C206" t="s">
        <v>403</v>
      </c>
      <c r="D206">
        <v>36783</v>
      </c>
      <c r="E206" t="s">
        <v>404</v>
      </c>
      <c r="F206" t="s">
        <v>405</v>
      </c>
      <c r="G206">
        <v>1</v>
      </c>
      <c r="H206" t="s">
        <v>23</v>
      </c>
      <c r="I206" t="s">
        <v>23</v>
      </c>
      <c r="J206" t="s">
        <v>33</v>
      </c>
      <c r="K206" t="s">
        <v>90</v>
      </c>
      <c r="L206">
        <v>28235</v>
      </c>
      <c r="M206">
        <v>775</v>
      </c>
      <c r="N206">
        <v>110</v>
      </c>
      <c r="O206">
        <v>781</v>
      </c>
      <c r="P206">
        <v>3305</v>
      </c>
      <c r="Q206">
        <v>33206</v>
      </c>
      <c r="R206">
        <v>-3.9</v>
      </c>
      <c r="Y206" s="23">
        <f t="shared" si="6"/>
        <v>0</v>
      </c>
      <c r="AE206" s="23">
        <f t="shared" si="7"/>
        <v>0</v>
      </c>
    </row>
    <row r="207" spans="1:89" x14ac:dyDescent="0.2">
      <c r="A207" t="s">
        <v>74</v>
      </c>
      <c r="B207">
        <v>128</v>
      </c>
      <c r="C207" t="s">
        <v>403</v>
      </c>
      <c r="D207">
        <v>36345</v>
      </c>
      <c r="E207" t="s">
        <v>406</v>
      </c>
      <c r="F207" t="s">
        <v>407</v>
      </c>
      <c r="G207">
        <v>2</v>
      </c>
      <c r="H207" t="s">
        <v>23</v>
      </c>
      <c r="I207" t="s">
        <v>23</v>
      </c>
      <c r="J207" t="s">
        <v>41</v>
      </c>
      <c r="K207" t="s">
        <v>42</v>
      </c>
      <c r="L207">
        <v>7097</v>
      </c>
      <c r="M207">
        <v>273</v>
      </c>
      <c r="N207">
        <v>41</v>
      </c>
      <c r="O207">
        <v>221</v>
      </c>
      <c r="P207">
        <v>772</v>
      </c>
      <c r="Q207">
        <v>8404</v>
      </c>
      <c r="R207">
        <v>3.11</v>
      </c>
      <c r="Y207" s="23">
        <f t="shared" si="6"/>
        <v>0</v>
      </c>
      <c r="AE207" s="23">
        <f t="shared" si="7"/>
        <v>0</v>
      </c>
    </row>
    <row r="208" spans="1:89" x14ac:dyDescent="0.2">
      <c r="A208" t="s">
        <v>74</v>
      </c>
      <c r="B208">
        <v>128</v>
      </c>
      <c r="C208" t="s">
        <v>403</v>
      </c>
      <c r="D208">
        <v>37526</v>
      </c>
      <c r="E208" t="s">
        <v>408</v>
      </c>
      <c r="F208" t="s">
        <v>409</v>
      </c>
      <c r="G208">
        <v>3</v>
      </c>
      <c r="H208" t="s">
        <v>23</v>
      </c>
      <c r="I208" t="s">
        <v>23</v>
      </c>
      <c r="J208" t="s">
        <v>28</v>
      </c>
      <c r="K208" t="s">
        <v>29</v>
      </c>
      <c r="L208">
        <v>5090</v>
      </c>
      <c r="M208">
        <v>219</v>
      </c>
      <c r="N208">
        <v>24</v>
      </c>
      <c r="O208">
        <v>206</v>
      </c>
      <c r="P208">
        <v>664</v>
      </c>
      <c r="Q208">
        <v>6203</v>
      </c>
      <c r="R208">
        <v>5.92</v>
      </c>
      <c r="Y208" s="23">
        <f t="shared" si="6"/>
        <v>0</v>
      </c>
      <c r="AE208" s="23">
        <f t="shared" si="7"/>
        <v>0</v>
      </c>
    </row>
    <row r="209" spans="1:89" x14ac:dyDescent="0.2">
      <c r="A209" t="s">
        <v>74</v>
      </c>
      <c r="B209">
        <v>128</v>
      </c>
      <c r="C209" t="s">
        <v>403</v>
      </c>
      <c r="D209">
        <v>36354</v>
      </c>
      <c r="E209" t="s">
        <v>410</v>
      </c>
      <c r="F209" t="s">
        <v>411</v>
      </c>
      <c r="G209">
        <v>4</v>
      </c>
      <c r="H209" t="s">
        <v>23</v>
      </c>
      <c r="I209" t="s">
        <v>23</v>
      </c>
      <c r="J209" t="s">
        <v>24</v>
      </c>
      <c r="K209" t="s">
        <v>25</v>
      </c>
      <c r="L209">
        <v>3539</v>
      </c>
      <c r="M209">
        <v>178</v>
      </c>
      <c r="N209">
        <v>23</v>
      </c>
      <c r="O209">
        <v>133</v>
      </c>
      <c r="P209">
        <v>399</v>
      </c>
      <c r="Q209">
        <v>4272</v>
      </c>
      <c r="R209">
        <v>1.17</v>
      </c>
      <c r="Y209" s="23">
        <f t="shared" si="6"/>
        <v>0</v>
      </c>
      <c r="AE209" s="23">
        <f t="shared" si="7"/>
        <v>0</v>
      </c>
    </row>
    <row r="210" spans="1:89" s="1" customFormat="1" x14ac:dyDescent="0.2">
      <c r="A210" s="1" t="s">
        <v>74</v>
      </c>
      <c r="B210" s="1">
        <v>128</v>
      </c>
      <c r="C210" s="1" t="s">
        <v>403</v>
      </c>
      <c r="D210" s="1">
        <v>37160</v>
      </c>
      <c r="E210" s="1" t="s">
        <v>412</v>
      </c>
      <c r="F210" s="1" t="s">
        <v>413</v>
      </c>
      <c r="G210" s="1">
        <v>5</v>
      </c>
      <c r="H210" s="1" t="s">
        <v>32</v>
      </c>
      <c r="I210" s="1" t="s">
        <v>32</v>
      </c>
      <c r="J210" s="1" t="s">
        <v>45</v>
      </c>
      <c r="K210" s="4" t="s">
        <v>46</v>
      </c>
      <c r="L210" s="1">
        <v>41577</v>
      </c>
      <c r="M210" s="1">
        <v>800</v>
      </c>
      <c r="N210" s="1">
        <v>138</v>
      </c>
      <c r="O210" s="1">
        <v>937</v>
      </c>
      <c r="P210" s="1">
        <v>5487</v>
      </c>
      <c r="Q210" s="1">
        <v>48939</v>
      </c>
      <c r="R210" s="1">
        <v>0.28000000000000003</v>
      </c>
      <c r="T210" s="13">
        <v>1</v>
      </c>
      <c r="U210" s="13"/>
      <c r="V210" s="13"/>
      <c r="W210" s="13"/>
      <c r="X210" s="13"/>
      <c r="Y210" s="23">
        <f t="shared" si="6"/>
        <v>1</v>
      </c>
      <c r="Z210" s="13">
        <v>1</v>
      </c>
      <c r="AA210" s="13"/>
      <c r="AB210" s="13"/>
      <c r="AC210" s="13"/>
      <c r="AD210" s="13"/>
      <c r="AE210" s="23">
        <f t="shared" si="7"/>
        <v>1</v>
      </c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</row>
    <row r="211" spans="1:89" x14ac:dyDescent="0.2">
      <c r="A211" t="s">
        <v>74</v>
      </c>
      <c r="B211">
        <v>128</v>
      </c>
      <c r="C211" t="s">
        <v>403</v>
      </c>
      <c r="D211">
        <v>36853</v>
      </c>
      <c r="E211" t="s">
        <v>414</v>
      </c>
      <c r="F211" t="s">
        <v>415</v>
      </c>
      <c r="G211">
        <v>6</v>
      </c>
      <c r="H211" t="s">
        <v>23</v>
      </c>
      <c r="I211" t="s">
        <v>23</v>
      </c>
      <c r="J211" t="s">
        <v>72</v>
      </c>
      <c r="K211" t="s">
        <v>73</v>
      </c>
      <c r="L211">
        <v>1355</v>
      </c>
      <c r="M211">
        <v>51</v>
      </c>
      <c r="N211">
        <v>9</v>
      </c>
      <c r="O211">
        <v>50</v>
      </c>
      <c r="P211">
        <v>162</v>
      </c>
      <c r="Q211">
        <v>1627</v>
      </c>
      <c r="R211">
        <v>1.55</v>
      </c>
      <c r="Y211" s="23">
        <f t="shared" si="6"/>
        <v>0</v>
      </c>
      <c r="AE211" s="23">
        <f t="shared" si="7"/>
        <v>0</v>
      </c>
    </row>
    <row r="212" spans="1:89" x14ac:dyDescent="0.2">
      <c r="A212" t="s">
        <v>74</v>
      </c>
      <c r="B212">
        <v>128</v>
      </c>
      <c r="C212" t="s">
        <v>403</v>
      </c>
      <c r="D212">
        <v>37150</v>
      </c>
      <c r="E212" t="s">
        <v>416</v>
      </c>
      <c r="F212" t="s">
        <v>417</v>
      </c>
      <c r="G212">
        <v>7</v>
      </c>
      <c r="H212" t="s">
        <v>23</v>
      </c>
      <c r="I212" t="s">
        <v>23</v>
      </c>
      <c r="J212" t="s">
        <v>267</v>
      </c>
      <c r="K212" t="s">
        <v>268</v>
      </c>
      <c r="L212">
        <v>1757</v>
      </c>
      <c r="M212">
        <v>63</v>
      </c>
      <c r="N212">
        <v>10</v>
      </c>
      <c r="O212">
        <v>50</v>
      </c>
      <c r="P212">
        <v>195</v>
      </c>
      <c r="Q212">
        <v>2075</v>
      </c>
      <c r="R212">
        <v>1.98</v>
      </c>
      <c r="Y212" s="23">
        <f t="shared" si="6"/>
        <v>0</v>
      </c>
      <c r="AE212" s="23">
        <f t="shared" si="7"/>
        <v>0</v>
      </c>
    </row>
    <row r="213" spans="1:89" x14ac:dyDescent="0.2">
      <c r="A213" t="s">
        <v>74</v>
      </c>
      <c r="B213">
        <v>128</v>
      </c>
      <c r="C213" t="s">
        <v>403</v>
      </c>
      <c r="D213">
        <v>999</v>
      </c>
      <c r="E213" t="s">
        <v>47</v>
      </c>
      <c r="F213" t="s">
        <v>47</v>
      </c>
      <c r="G213">
        <v>999</v>
      </c>
      <c r="H213" t="s">
        <v>23</v>
      </c>
      <c r="I213" t="s">
        <v>23</v>
      </c>
      <c r="K213" t="s">
        <v>47</v>
      </c>
      <c r="L213">
        <v>6870</v>
      </c>
      <c r="M213">
        <v>248</v>
      </c>
      <c r="N213">
        <v>29</v>
      </c>
      <c r="O213">
        <v>126</v>
      </c>
      <c r="P213">
        <v>481</v>
      </c>
      <c r="Q213">
        <v>7754</v>
      </c>
      <c r="R213">
        <v>-4.1900000000000004</v>
      </c>
      <c r="Y213" s="23">
        <f t="shared" si="6"/>
        <v>0</v>
      </c>
      <c r="AE213" s="23">
        <f t="shared" si="7"/>
        <v>0</v>
      </c>
    </row>
    <row r="214" spans="1:89" x14ac:dyDescent="0.2">
      <c r="A214" t="s">
        <v>74</v>
      </c>
      <c r="B214">
        <v>130</v>
      </c>
      <c r="C214" t="s">
        <v>418</v>
      </c>
      <c r="D214">
        <v>36368</v>
      </c>
      <c r="E214" t="s">
        <v>419</v>
      </c>
      <c r="F214" t="s">
        <v>420</v>
      </c>
      <c r="G214">
        <v>1</v>
      </c>
      <c r="H214" t="s">
        <v>23</v>
      </c>
      <c r="I214" t="s">
        <v>23</v>
      </c>
      <c r="J214" t="s">
        <v>37</v>
      </c>
      <c r="K214" t="s">
        <v>38</v>
      </c>
      <c r="L214">
        <v>3118</v>
      </c>
      <c r="M214">
        <v>190</v>
      </c>
      <c r="N214">
        <v>8</v>
      </c>
      <c r="O214">
        <v>156</v>
      </c>
      <c r="P214">
        <v>348</v>
      </c>
      <c r="Q214">
        <v>3820</v>
      </c>
      <c r="R214">
        <v>3.56</v>
      </c>
      <c r="Y214" s="23">
        <f t="shared" si="6"/>
        <v>0</v>
      </c>
      <c r="AE214" s="23">
        <f t="shared" si="7"/>
        <v>0</v>
      </c>
    </row>
    <row r="215" spans="1:89" x14ac:dyDescent="0.2">
      <c r="A215" t="s">
        <v>74</v>
      </c>
      <c r="B215">
        <v>130</v>
      </c>
      <c r="C215" t="s">
        <v>418</v>
      </c>
      <c r="D215">
        <v>36289</v>
      </c>
      <c r="E215" t="s">
        <v>421</v>
      </c>
      <c r="F215" t="s">
        <v>422</v>
      </c>
      <c r="G215">
        <v>2</v>
      </c>
      <c r="H215" t="s">
        <v>23</v>
      </c>
      <c r="I215" t="s">
        <v>23</v>
      </c>
      <c r="J215" t="s">
        <v>24</v>
      </c>
      <c r="K215" t="s">
        <v>25</v>
      </c>
      <c r="L215">
        <v>3824</v>
      </c>
      <c r="M215">
        <v>168</v>
      </c>
      <c r="N215">
        <v>15</v>
      </c>
      <c r="O215">
        <v>143</v>
      </c>
      <c r="P215">
        <v>271</v>
      </c>
      <c r="Q215">
        <v>4421</v>
      </c>
      <c r="R215">
        <v>7.0000000000000007E-2</v>
      </c>
      <c r="Y215" s="23">
        <f t="shared" si="6"/>
        <v>0</v>
      </c>
      <c r="AE215" s="23">
        <f t="shared" si="7"/>
        <v>0</v>
      </c>
    </row>
    <row r="216" spans="1:89" s="1" customFormat="1" x14ac:dyDescent="0.2">
      <c r="A216" s="1" t="s">
        <v>74</v>
      </c>
      <c r="B216" s="1">
        <v>130</v>
      </c>
      <c r="C216" s="1" t="s">
        <v>418</v>
      </c>
      <c r="D216" s="1">
        <v>36310</v>
      </c>
      <c r="E216" s="1" t="s">
        <v>423</v>
      </c>
      <c r="F216" s="1" t="s">
        <v>31</v>
      </c>
      <c r="G216" s="1">
        <v>3</v>
      </c>
      <c r="H216" s="1" t="s">
        <v>32</v>
      </c>
      <c r="I216" s="1" t="s">
        <v>32</v>
      </c>
      <c r="J216" s="1" t="s">
        <v>178</v>
      </c>
      <c r="K216" s="4" t="s">
        <v>179</v>
      </c>
      <c r="L216" s="1">
        <v>40587</v>
      </c>
      <c r="M216" s="1">
        <v>635</v>
      </c>
      <c r="N216" s="1">
        <v>56</v>
      </c>
      <c r="O216" s="1">
        <v>1155</v>
      </c>
      <c r="P216" s="1">
        <v>4228</v>
      </c>
      <c r="Q216" s="1">
        <v>46661</v>
      </c>
      <c r="R216" s="1">
        <v>-5.84</v>
      </c>
      <c r="T216" s="13">
        <v>1</v>
      </c>
      <c r="U216" s="13"/>
      <c r="V216" s="13"/>
      <c r="W216" s="13"/>
      <c r="X216" s="13"/>
      <c r="Y216" s="23">
        <f t="shared" si="6"/>
        <v>1</v>
      </c>
      <c r="Z216" s="13">
        <v>1</v>
      </c>
      <c r="AA216" s="13"/>
      <c r="AB216" s="13"/>
      <c r="AC216" s="13"/>
      <c r="AD216" s="13"/>
      <c r="AE216" s="23">
        <f t="shared" si="7"/>
        <v>1</v>
      </c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</row>
    <row r="217" spans="1:89" x14ac:dyDescent="0.2">
      <c r="A217" t="s">
        <v>74</v>
      </c>
      <c r="B217">
        <v>130</v>
      </c>
      <c r="C217" t="s">
        <v>418</v>
      </c>
      <c r="D217">
        <v>36775</v>
      </c>
      <c r="E217" t="s">
        <v>424</v>
      </c>
      <c r="F217" t="s">
        <v>425</v>
      </c>
      <c r="G217">
        <v>4</v>
      </c>
      <c r="H217" t="s">
        <v>23</v>
      </c>
      <c r="I217" t="s">
        <v>23</v>
      </c>
      <c r="J217" t="s">
        <v>33</v>
      </c>
      <c r="K217" t="s">
        <v>90</v>
      </c>
      <c r="L217">
        <v>19788</v>
      </c>
      <c r="M217">
        <v>595</v>
      </c>
      <c r="N217">
        <v>35</v>
      </c>
      <c r="O217">
        <v>652</v>
      </c>
      <c r="P217">
        <v>1954</v>
      </c>
      <c r="Q217">
        <v>23024</v>
      </c>
      <c r="R217">
        <v>-2.62</v>
      </c>
      <c r="Y217" s="23">
        <f t="shared" si="6"/>
        <v>0</v>
      </c>
      <c r="AE217" s="23">
        <f t="shared" si="7"/>
        <v>0</v>
      </c>
    </row>
    <row r="218" spans="1:89" x14ac:dyDescent="0.2">
      <c r="A218" t="s">
        <v>74</v>
      </c>
      <c r="B218">
        <v>130</v>
      </c>
      <c r="C218" t="s">
        <v>418</v>
      </c>
      <c r="D218">
        <v>37616</v>
      </c>
      <c r="E218" t="s">
        <v>426</v>
      </c>
      <c r="F218" t="s">
        <v>84</v>
      </c>
      <c r="G218">
        <v>5</v>
      </c>
      <c r="H218" t="s">
        <v>23</v>
      </c>
      <c r="I218" t="s">
        <v>23</v>
      </c>
      <c r="J218" t="s">
        <v>37</v>
      </c>
      <c r="K218" t="s">
        <v>38</v>
      </c>
      <c r="L218">
        <v>4958</v>
      </c>
      <c r="M218">
        <v>116</v>
      </c>
      <c r="N218">
        <v>10</v>
      </c>
      <c r="O218">
        <v>123</v>
      </c>
      <c r="P218">
        <v>367</v>
      </c>
      <c r="Q218">
        <v>5574</v>
      </c>
      <c r="R218">
        <v>5.2</v>
      </c>
      <c r="Y218" s="23">
        <f t="shared" si="6"/>
        <v>0</v>
      </c>
      <c r="AE218" s="23">
        <f t="shared" si="7"/>
        <v>0</v>
      </c>
    </row>
    <row r="219" spans="1:89" x14ac:dyDescent="0.2">
      <c r="A219" t="s">
        <v>74</v>
      </c>
      <c r="B219">
        <v>130</v>
      </c>
      <c r="C219" t="s">
        <v>418</v>
      </c>
      <c r="D219">
        <v>36856</v>
      </c>
      <c r="E219" t="s">
        <v>427</v>
      </c>
      <c r="F219" t="s">
        <v>428</v>
      </c>
      <c r="G219">
        <v>6</v>
      </c>
      <c r="H219" t="s">
        <v>23</v>
      </c>
      <c r="I219" t="s">
        <v>23</v>
      </c>
      <c r="J219" t="s">
        <v>72</v>
      </c>
      <c r="K219" t="s">
        <v>73</v>
      </c>
      <c r="L219">
        <v>5505</v>
      </c>
      <c r="M219">
        <v>314</v>
      </c>
      <c r="N219">
        <v>16</v>
      </c>
      <c r="O219">
        <v>384</v>
      </c>
      <c r="P219">
        <v>605</v>
      </c>
      <c r="Q219">
        <v>6824</v>
      </c>
      <c r="R219">
        <v>0.56000000000000005</v>
      </c>
      <c r="Y219" s="23">
        <f t="shared" si="6"/>
        <v>0</v>
      </c>
      <c r="AE219" s="23">
        <f t="shared" si="7"/>
        <v>0</v>
      </c>
    </row>
    <row r="220" spans="1:89" x14ac:dyDescent="0.2">
      <c r="A220" t="s">
        <v>74</v>
      </c>
      <c r="B220">
        <v>130</v>
      </c>
      <c r="C220" t="s">
        <v>418</v>
      </c>
      <c r="D220">
        <v>37514</v>
      </c>
      <c r="E220" t="s">
        <v>429</v>
      </c>
      <c r="F220" t="s">
        <v>430</v>
      </c>
      <c r="G220">
        <v>7</v>
      </c>
      <c r="H220" t="s">
        <v>23</v>
      </c>
      <c r="I220" t="s">
        <v>23</v>
      </c>
      <c r="J220" t="s">
        <v>28</v>
      </c>
      <c r="K220" t="s">
        <v>29</v>
      </c>
      <c r="L220">
        <v>7278</v>
      </c>
      <c r="M220">
        <v>267</v>
      </c>
      <c r="N220">
        <v>36</v>
      </c>
      <c r="O220">
        <v>259</v>
      </c>
      <c r="P220">
        <v>662</v>
      </c>
      <c r="Q220">
        <v>8502</v>
      </c>
      <c r="R220">
        <v>7.93</v>
      </c>
      <c r="Y220" s="23">
        <f t="shared" si="6"/>
        <v>0</v>
      </c>
      <c r="AE220" s="23">
        <f t="shared" si="7"/>
        <v>0</v>
      </c>
    </row>
    <row r="221" spans="1:89" x14ac:dyDescent="0.2">
      <c r="A221" t="s">
        <v>74</v>
      </c>
      <c r="B221">
        <v>130</v>
      </c>
      <c r="C221" t="s">
        <v>418</v>
      </c>
      <c r="D221">
        <v>36287</v>
      </c>
      <c r="E221" t="s">
        <v>431</v>
      </c>
      <c r="F221" t="s">
        <v>432</v>
      </c>
      <c r="G221">
        <v>8</v>
      </c>
      <c r="H221" t="s">
        <v>23</v>
      </c>
      <c r="I221" t="s">
        <v>23</v>
      </c>
      <c r="J221" t="s">
        <v>41</v>
      </c>
      <c r="K221" t="s">
        <v>42</v>
      </c>
      <c r="L221">
        <v>6950</v>
      </c>
      <c r="M221">
        <v>401</v>
      </c>
      <c r="N221">
        <v>13</v>
      </c>
      <c r="O221">
        <v>363</v>
      </c>
      <c r="P221">
        <v>695</v>
      </c>
      <c r="Q221">
        <v>8422</v>
      </c>
      <c r="R221">
        <v>1.34</v>
      </c>
      <c r="Y221" s="23">
        <f t="shared" si="6"/>
        <v>0</v>
      </c>
      <c r="AE221" s="23">
        <f t="shared" si="7"/>
        <v>0</v>
      </c>
    </row>
    <row r="222" spans="1:89" x14ac:dyDescent="0.2">
      <c r="A222" t="s">
        <v>74</v>
      </c>
      <c r="B222">
        <v>130</v>
      </c>
      <c r="C222" t="s">
        <v>418</v>
      </c>
      <c r="D222">
        <v>999</v>
      </c>
      <c r="E222" t="s">
        <v>47</v>
      </c>
      <c r="F222" t="s">
        <v>47</v>
      </c>
      <c r="G222">
        <v>999</v>
      </c>
      <c r="H222" t="s">
        <v>23</v>
      </c>
      <c r="I222" t="s">
        <v>23</v>
      </c>
      <c r="K222" t="s">
        <v>47</v>
      </c>
      <c r="L222">
        <v>6796</v>
      </c>
      <c r="M222">
        <v>215</v>
      </c>
      <c r="N222">
        <v>18</v>
      </c>
      <c r="O222">
        <v>201</v>
      </c>
      <c r="P222">
        <v>333</v>
      </c>
      <c r="Q222">
        <v>7563</v>
      </c>
      <c r="R222">
        <v>-2.48</v>
      </c>
      <c r="Y222" s="23">
        <f t="shared" si="6"/>
        <v>0</v>
      </c>
      <c r="AE222" s="23">
        <f t="shared" si="7"/>
        <v>0</v>
      </c>
    </row>
    <row r="223" spans="1:89" x14ac:dyDescent="0.2">
      <c r="A223" t="s">
        <v>74</v>
      </c>
      <c r="B223">
        <v>131</v>
      </c>
      <c r="C223" t="s">
        <v>433</v>
      </c>
      <c r="D223">
        <v>36346</v>
      </c>
      <c r="E223" t="s">
        <v>434</v>
      </c>
      <c r="F223" t="s">
        <v>435</v>
      </c>
      <c r="G223">
        <v>1</v>
      </c>
      <c r="H223" t="s">
        <v>23</v>
      </c>
      <c r="I223" t="s">
        <v>23</v>
      </c>
      <c r="J223" t="s">
        <v>41</v>
      </c>
      <c r="K223" t="s">
        <v>42</v>
      </c>
      <c r="L223">
        <v>6910</v>
      </c>
      <c r="M223">
        <v>514</v>
      </c>
      <c r="N223">
        <v>39</v>
      </c>
      <c r="O223">
        <v>385</v>
      </c>
      <c r="P223">
        <v>736</v>
      </c>
      <c r="Q223">
        <v>8584</v>
      </c>
      <c r="R223">
        <v>3.3</v>
      </c>
      <c r="Y223" s="23">
        <f t="shared" si="6"/>
        <v>0</v>
      </c>
      <c r="AE223" s="23">
        <f t="shared" si="7"/>
        <v>0</v>
      </c>
    </row>
    <row r="224" spans="1:89" x14ac:dyDescent="0.2">
      <c r="A224" t="s">
        <v>74</v>
      </c>
      <c r="B224">
        <v>131</v>
      </c>
      <c r="C224" t="s">
        <v>433</v>
      </c>
      <c r="D224">
        <v>37169</v>
      </c>
      <c r="E224" t="s">
        <v>436</v>
      </c>
      <c r="F224" t="s">
        <v>437</v>
      </c>
      <c r="G224">
        <v>2</v>
      </c>
      <c r="H224" t="s">
        <v>23</v>
      </c>
      <c r="I224" t="s">
        <v>23</v>
      </c>
      <c r="J224" t="s">
        <v>45</v>
      </c>
      <c r="K224" t="s">
        <v>46</v>
      </c>
      <c r="L224">
        <v>28194</v>
      </c>
      <c r="M224">
        <v>953</v>
      </c>
      <c r="N224">
        <v>114</v>
      </c>
      <c r="O224">
        <v>1210</v>
      </c>
      <c r="P224">
        <v>3396</v>
      </c>
      <c r="Q224">
        <v>33867</v>
      </c>
      <c r="R224">
        <v>-0.37</v>
      </c>
      <c r="Y224" s="23">
        <f t="shared" si="6"/>
        <v>0</v>
      </c>
      <c r="AE224" s="23">
        <f t="shared" si="7"/>
        <v>0</v>
      </c>
    </row>
    <row r="225" spans="1:89" s="1" customFormat="1" x14ac:dyDescent="0.2">
      <c r="A225" s="1" t="s">
        <v>74</v>
      </c>
      <c r="B225" s="1">
        <v>131</v>
      </c>
      <c r="C225" s="1" t="s">
        <v>433</v>
      </c>
      <c r="D225" s="1">
        <v>36906</v>
      </c>
      <c r="E225" s="1" t="s">
        <v>438</v>
      </c>
      <c r="F225" s="1" t="s">
        <v>439</v>
      </c>
      <c r="G225" s="1">
        <v>3</v>
      </c>
      <c r="H225" s="1" t="s">
        <v>32</v>
      </c>
      <c r="I225" s="1" t="s">
        <v>32</v>
      </c>
      <c r="J225" s="1" t="s">
        <v>33</v>
      </c>
      <c r="K225" s="3" t="s">
        <v>90</v>
      </c>
      <c r="L225" s="1">
        <v>43175</v>
      </c>
      <c r="M225" s="1">
        <v>1287</v>
      </c>
      <c r="N225" s="1">
        <v>174</v>
      </c>
      <c r="O225" s="1">
        <v>1540</v>
      </c>
      <c r="P225" s="1">
        <v>4825</v>
      </c>
      <c r="Q225" s="1">
        <v>51001</v>
      </c>
      <c r="R225" s="1">
        <v>-1.89</v>
      </c>
      <c r="T225" s="13"/>
      <c r="U225" s="13">
        <v>1</v>
      </c>
      <c r="V225" s="13"/>
      <c r="W225" s="13"/>
      <c r="X225" s="13"/>
      <c r="Y225" s="23">
        <f t="shared" si="6"/>
        <v>1</v>
      </c>
      <c r="Z225" s="13"/>
      <c r="AA225" s="13">
        <v>1</v>
      </c>
      <c r="AB225" s="13"/>
      <c r="AC225" s="13"/>
      <c r="AD225" s="13"/>
      <c r="AE225" s="23">
        <f t="shared" si="7"/>
        <v>1</v>
      </c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</row>
    <row r="226" spans="1:89" x14ac:dyDescent="0.2">
      <c r="A226" t="s">
        <v>74</v>
      </c>
      <c r="B226">
        <v>131</v>
      </c>
      <c r="C226" t="s">
        <v>433</v>
      </c>
      <c r="D226">
        <v>36288</v>
      </c>
      <c r="E226" t="s">
        <v>440</v>
      </c>
      <c r="F226" t="s">
        <v>441</v>
      </c>
      <c r="G226">
        <v>4</v>
      </c>
      <c r="H226" t="s">
        <v>23</v>
      </c>
      <c r="I226" t="s">
        <v>23</v>
      </c>
      <c r="J226" t="s">
        <v>24</v>
      </c>
      <c r="K226" t="s">
        <v>25</v>
      </c>
      <c r="L226">
        <v>5393</v>
      </c>
      <c r="M226">
        <v>341</v>
      </c>
      <c r="N226">
        <v>25</v>
      </c>
      <c r="O226">
        <v>324</v>
      </c>
      <c r="P226">
        <v>519</v>
      </c>
      <c r="Q226">
        <v>6602</v>
      </c>
      <c r="R226">
        <v>3.42</v>
      </c>
      <c r="Y226" s="23">
        <f t="shared" si="6"/>
        <v>0</v>
      </c>
      <c r="AE226" s="23">
        <f t="shared" si="7"/>
        <v>0</v>
      </c>
    </row>
    <row r="227" spans="1:89" x14ac:dyDescent="0.2">
      <c r="A227" t="s">
        <v>74</v>
      </c>
      <c r="B227">
        <v>131</v>
      </c>
      <c r="C227" t="s">
        <v>433</v>
      </c>
      <c r="D227">
        <v>36657</v>
      </c>
      <c r="E227" t="s">
        <v>442</v>
      </c>
      <c r="F227" t="s">
        <v>201</v>
      </c>
      <c r="G227">
        <v>5</v>
      </c>
      <c r="H227" t="s">
        <v>23</v>
      </c>
      <c r="I227" t="s">
        <v>23</v>
      </c>
      <c r="J227" t="s">
        <v>72</v>
      </c>
      <c r="K227" t="s">
        <v>73</v>
      </c>
      <c r="L227">
        <v>1731</v>
      </c>
      <c r="M227">
        <v>137</v>
      </c>
      <c r="N227">
        <v>10</v>
      </c>
      <c r="O227">
        <v>125</v>
      </c>
      <c r="P227">
        <v>194</v>
      </c>
      <c r="Q227">
        <v>2197</v>
      </c>
      <c r="R227">
        <v>1.98</v>
      </c>
      <c r="Y227" s="23">
        <f t="shared" si="6"/>
        <v>0</v>
      </c>
      <c r="AE227" s="23">
        <f t="shared" si="7"/>
        <v>0</v>
      </c>
    </row>
    <row r="228" spans="1:89" x14ac:dyDescent="0.2">
      <c r="A228" t="s">
        <v>74</v>
      </c>
      <c r="B228">
        <v>131</v>
      </c>
      <c r="C228" t="s">
        <v>433</v>
      </c>
      <c r="D228">
        <v>37579</v>
      </c>
      <c r="E228" t="s">
        <v>443</v>
      </c>
      <c r="F228" t="s">
        <v>146</v>
      </c>
      <c r="G228">
        <v>6</v>
      </c>
      <c r="H228" t="s">
        <v>23</v>
      </c>
      <c r="I228" t="s">
        <v>23</v>
      </c>
      <c r="J228" t="s">
        <v>28</v>
      </c>
      <c r="K228" t="s">
        <v>29</v>
      </c>
      <c r="L228">
        <v>7284</v>
      </c>
      <c r="M228">
        <v>341</v>
      </c>
      <c r="N228">
        <v>44</v>
      </c>
      <c r="O228">
        <v>369</v>
      </c>
      <c r="P228">
        <v>838</v>
      </c>
      <c r="Q228">
        <v>8876</v>
      </c>
      <c r="R228">
        <v>-0.61</v>
      </c>
      <c r="Y228" s="23">
        <f t="shared" si="6"/>
        <v>0</v>
      </c>
      <c r="AE228" s="23">
        <f t="shared" si="7"/>
        <v>0</v>
      </c>
    </row>
    <row r="229" spans="1:89" x14ac:dyDescent="0.2">
      <c r="A229" t="s">
        <v>74</v>
      </c>
      <c r="B229">
        <v>131</v>
      </c>
      <c r="C229" t="s">
        <v>433</v>
      </c>
      <c r="D229">
        <v>999</v>
      </c>
      <c r="E229" t="s">
        <v>47</v>
      </c>
      <c r="F229" t="s">
        <v>47</v>
      </c>
      <c r="G229">
        <v>999</v>
      </c>
      <c r="H229" t="s">
        <v>23</v>
      </c>
      <c r="I229" t="s">
        <v>23</v>
      </c>
      <c r="K229" t="s">
        <v>47</v>
      </c>
      <c r="L229">
        <v>7568</v>
      </c>
      <c r="M229">
        <v>315</v>
      </c>
      <c r="N229">
        <v>38</v>
      </c>
      <c r="O229">
        <v>196</v>
      </c>
      <c r="P229">
        <v>529</v>
      </c>
      <c r="Q229">
        <v>8646</v>
      </c>
      <c r="R229">
        <v>-1.63</v>
      </c>
      <c r="Y229" s="23">
        <f t="shared" si="6"/>
        <v>0</v>
      </c>
      <c r="AE229" s="23">
        <f t="shared" si="7"/>
        <v>0</v>
      </c>
    </row>
    <row r="230" spans="1:89" x14ac:dyDescent="0.2">
      <c r="A230" t="s">
        <v>74</v>
      </c>
      <c r="B230">
        <v>132</v>
      </c>
      <c r="C230" t="s">
        <v>444</v>
      </c>
      <c r="D230">
        <v>36268</v>
      </c>
      <c r="E230" t="s">
        <v>352</v>
      </c>
      <c r="F230" t="s">
        <v>445</v>
      </c>
      <c r="G230">
        <v>1</v>
      </c>
      <c r="H230" t="s">
        <v>23</v>
      </c>
      <c r="I230" t="s">
        <v>23</v>
      </c>
      <c r="J230" t="s">
        <v>446</v>
      </c>
      <c r="K230" t="s">
        <v>446</v>
      </c>
      <c r="L230">
        <v>444</v>
      </c>
      <c r="M230">
        <v>34</v>
      </c>
      <c r="N230">
        <v>2</v>
      </c>
      <c r="O230">
        <v>35</v>
      </c>
      <c r="P230">
        <v>60</v>
      </c>
      <c r="Q230">
        <v>575</v>
      </c>
      <c r="R230">
        <v>0.57999999999999996</v>
      </c>
      <c r="Y230" s="23">
        <f t="shared" si="6"/>
        <v>0</v>
      </c>
      <c r="AE230" s="23">
        <f t="shared" si="7"/>
        <v>0</v>
      </c>
    </row>
    <row r="231" spans="1:89" x14ac:dyDescent="0.2">
      <c r="A231" t="s">
        <v>74</v>
      </c>
      <c r="B231">
        <v>132</v>
      </c>
      <c r="C231" t="s">
        <v>444</v>
      </c>
      <c r="D231">
        <v>37552</v>
      </c>
      <c r="E231" t="s">
        <v>447</v>
      </c>
      <c r="F231" t="s">
        <v>448</v>
      </c>
      <c r="G231">
        <v>2</v>
      </c>
      <c r="H231" t="s">
        <v>23</v>
      </c>
      <c r="I231" t="s">
        <v>23</v>
      </c>
      <c r="J231" t="s">
        <v>28</v>
      </c>
      <c r="K231" t="s">
        <v>29</v>
      </c>
      <c r="L231">
        <v>2081</v>
      </c>
      <c r="M231">
        <v>106</v>
      </c>
      <c r="N231">
        <v>7</v>
      </c>
      <c r="O231">
        <v>138</v>
      </c>
      <c r="P231">
        <v>292</v>
      </c>
      <c r="Q231">
        <v>2624</v>
      </c>
      <c r="R231">
        <v>2.65</v>
      </c>
      <c r="Y231" s="23">
        <f t="shared" si="6"/>
        <v>0</v>
      </c>
      <c r="AE231" s="23">
        <f t="shared" si="7"/>
        <v>0</v>
      </c>
    </row>
    <row r="232" spans="1:89" x14ac:dyDescent="0.2">
      <c r="A232" t="s">
        <v>74</v>
      </c>
      <c r="B232">
        <v>132</v>
      </c>
      <c r="C232" t="s">
        <v>444</v>
      </c>
      <c r="D232">
        <v>37450</v>
      </c>
      <c r="E232" t="s">
        <v>449</v>
      </c>
      <c r="F232" t="s">
        <v>450</v>
      </c>
      <c r="G232">
        <v>3</v>
      </c>
      <c r="H232" t="s">
        <v>32</v>
      </c>
      <c r="I232" t="s">
        <v>23</v>
      </c>
      <c r="J232" t="s">
        <v>37</v>
      </c>
      <c r="K232" s="10" t="s">
        <v>38</v>
      </c>
      <c r="L232">
        <v>31819</v>
      </c>
      <c r="M232">
        <v>838</v>
      </c>
      <c r="N232">
        <v>66</v>
      </c>
      <c r="O232">
        <v>978</v>
      </c>
      <c r="P232">
        <v>4023</v>
      </c>
      <c r="Q232">
        <v>37724</v>
      </c>
      <c r="R232">
        <v>38.11</v>
      </c>
      <c r="Y232" s="23">
        <f t="shared" si="6"/>
        <v>0</v>
      </c>
      <c r="AE232" s="23">
        <f t="shared" si="7"/>
        <v>0</v>
      </c>
    </row>
    <row r="233" spans="1:89" x14ac:dyDescent="0.2">
      <c r="A233" t="s">
        <v>74</v>
      </c>
      <c r="B233">
        <v>132</v>
      </c>
      <c r="C233" t="s">
        <v>444</v>
      </c>
      <c r="D233">
        <v>36821</v>
      </c>
      <c r="E233" t="s">
        <v>451</v>
      </c>
      <c r="F233" t="s">
        <v>452</v>
      </c>
      <c r="G233">
        <v>4</v>
      </c>
      <c r="H233" t="s">
        <v>23</v>
      </c>
      <c r="I233" t="s">
        <v>23</v>
      </c>
      <c r="J233" t="s">
        <v>33</v>
      </c>
      <c r="K233" t="s">
        <v>90</v>
      </c>
      <c r="L233">
        <v>6258</v>
      </c>
      <c r="M233">
        <v>359</v>
      </c>
      <c r="N233">
        <v>18</v>
      </c>
      <c r="O233">
        <v>402</v>
      </c>
      <c r="P233">
        <v>1125</v>
      </c>
      <c r="Q233">
        <v>8162</v>
      </c>
      <c r="R233">
        <v>-8.69</v>
      </c>
      <c r="Y233" s="23">
        <f t="shared" si="6"/>
        <v>0</v>
      </c>
      <c r="AE233" s="23">
        <f t="shared" si="7"/>
        <v>0</v>
      </c>
    </row>
    <row r="234" spans="1:89" s="2" customFormat="1" x14ac:dyDescent="0.2">
      <c r="A234" s="2" t="s">
        <v>74</v>
      </c>
      <c r="B234" s="2">
        <v>132</v>
      </c>
      <c r="C234" s="2" t="s">
        <v>444</v>
      </c>
      <c r="D234" s="2">
        <v>37164</v>
      </c>
      <c r="E234" s="2" t="s">
        <v>453</v>
      </c>
      <c r="F234" s="2" t="s">
        <v>151</v>
      </c>
      <c r="G234" s="2">
        <v>5</v>
      </c>
      <c r="H234" s="2" t="s">
        <v>23</v>
      </c>
      <c r="I234" s="2" t="s">
        <v>32</v>
      </c>
      <c r="J234" s="2" t="s">
        <v>45</v>
      </c>
      <c r="K234" s="4" t="s">
        <v>46</v>
      </c>
      <c r="L234" s="2">
        <v>33063</v>
      </c>
      <c r="M234" s="2">
        <v>848</v>
      </c>
      <c r="N234" s="2">
        <v>85</v>
      </c>
      <c r="O234" s="2">
        <v>1281</v>
      </c>
      <c r="P234" s="2">
        <v>5716</v>
      </c>
      <c r="Q234" s="2">
        <v>40993</v>
      </c>
      <c r="R234" s="2">
        <v>-11.6</v>
      </c>
      <c r="T234" s="14"/>
      <c r="U234" s="14"/>
      <c r="V234" s="14"/>
      <c r="W234" s="14">
        <v>1</v>
      </c>
      <c r="X234" s="14"/>
      <c r="Y234" s="23">
        <f t="shared" si="6"/>
        <v>1</v>
      </c>
      <c r="Z234" s="14">
        <v>1</v>
      </c>
      <c r="AA234" s="14"/>
      <c r="AB234" s="14"/>
      <c r="AC234" s="14"/>
      <c r="AD234" s="14"/>
      <c r="AE234" s="23">
        <f t="shared" si="7"/>
        <v>1</v>
      </c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</row>
    <row r="235" spans="1:89" x14ac:dyDescent="0.2">
      <c r="A235" t="s">
        <v>74</v>
      </c>
      <c r="B235">
        <v>132</v>
      </c>
      <c r="C235" t="s">
        <v>444</v>
      </c>
      <c r="D235">
        <v>36281</v>
      </c>
      <c r="E235" t="s">
        <v>454</v>
      </c>
      <c r="F235" t="s">
        <v>455</v>
      </c>
      <c r="G235">
        <v>6</v>
      </c>
      <c r="H235" t="s">
        <v>23</v>
      </c>
      <c r="I235" t="s">
        <v>23</v>
      </c>
      <c r="J235" t="s">
        <v>24</v>
      </c>
      <c r="K235" t="s">
        <v>25</v>
      </c>
      <c r="L235">
        <v>2419</v>
      </c>
      <c r="M235">
        <v>137</v>
      </c>
      <c r="N235">
        <v>9</v>
      </c>
      <c r="O235">
        <v>102</v>
      </c>
      <c r="P235">
        <v>214</v>
      </c>
      <c r="Q235">
        <v>2881</v>
      </c>
      <c r="R235">
        <v>0.55000000000000004</v>
      </c>
      <c r="Y235" s="23">
        <f t="shared" si="6"/>
        <v>0</v>
      </c>
      <c r="AE235" s="23">
        <f t="shared" si="7"/>
        <v>0</v>
      </c>
    </row>
    <row r="236" spans="1:89" x14ac:dyDescent="0.2">
      <c r="A236" t="s">
        <v>74</v>
      </c>
      <c r="B236">
        <v>132</v>
      </c>
      <c r="C236" t="s">
        <v>444</v>
      </c>
      <c r="D236">
        <v>36360</v>
      </c>
      <c r="E236" t="s">
        <v>456</v>
      </c>
      <c r="F236" t="s">
        <v>457</v>
      </c>
      <c r="G236">
        <v>7</v>
      </c>
      <c r="H236" t="s">
        <v>23</v>
      </c>
      <c r="I236" t="s">
        <v>23</v>
      </c>
      <c r="J236" t="s">
        <v>41</v>
      </c>
      <c r="K236" t="s">
        <v>42</v>
      </c>
      <c r="L236">
        <v>4654</v>
      </c>
      <c r="M236">
        <v>374</v>
      </c>
      <c r="N236">
        <v>22</v>
      </c>
      <c r="O236">
        <v>340</v>
      </c>
      <c r="P236">
        <v>642</v>
      </c>
      <c r="Q236">
        <v>6032</v>
      </c>
      <c r="R236">
        <v>-5.39</v>
      </c>
      <c r="Y236" s="23">
        <f t="shared" si="6"/>
        <v>0</v>
      </c>
      <c r="AE236" s="23">
        <f t="shared" si="7"/>
        <v>0</v>
      </c>
    </row>
    <row r="237" spans="1:89" x14ac:dyDescent="0.2">
      <c r="A237" t="s">
        <v>74</v>
      </c>
      <c r="B237">
        <v>132</v>
      </c>
      <c r="C237" t="s">
        <v>444</v>
      </c>
      <c r="D237">
        <v>999</v>
      </c>
      <c r="E237" t="s">
        <v>47</v>
      </c>
      <c r="F237" t="s">
        <v>47</v>
      </c>
      <c r="G237">
        <v>999</v>
      </c>
      <c r="H237" t="s">
        <v>23</v>
      </c>
      <c r="I237" t="s">
        <v>23</v>
      </c>
      <c r="K237" t="s">
        <v>47</v>
      </c>
      <c r="L237">
        <v>3276</v>
      </c>
      <c r="M237">
        <v>129</v>
      </c>
      <c r="N237">
        <v>9</v>
      </c>
      <c r="O237">
        <v>90</v>
      </c>
      <c r="P237">
        <v>380</v>
      </c>
      <c r="Q237">
        <v>3884</v>
      </c>
      <c r="R237">
        <v>-0.93</v>
      </c>
      <c r="Y237" s="23">
        <f t="shared" si="6"/>
        <v>0</v>
      </c>
      <c r="AE237" s="23">
        <f t="shared" si="7"/>
        <v>0</v>
      </c>
    </row>
    <row r="238" spans="1:89" x14ac:dyDescent="0.2">
      <c r="A238" t="s">
        <v>74</v>
      </c>
      <c r="B238">
        <v>133</v>
      </c>
      <c r="C238" t="s">
        <v>458</v>
      </c>
      <c r="D238">
        <v>37544</v>
      </c>
      <c r="E238" t="s">
        <v>459</v>
      </c>
      <c r="F238" t="s">
        <v>107</v>
      </c>
      <c r="G238">
        <v>1</v>
      </c>
      <c r="H238" t="s">
        <v>23</v>
      </c>
      <c r="I238" t="s">
        <v>23</v>
      </c>
      <c r="J238" t="s">
        <v>28</v>
      </c>
      <c r="K238" t="s">
        <v>29</v>
      </c>
      <c r="L238">
        <v>4012</v>
      </c>
      <c r="M238">
        <v>268</v>
      </c>
      <c r="N238">
        <v>15</v>
      </c>
      <c r="O238">
        <v>146</v>
      </c>
      <c r="P238">
        <v>514</v>
      </c>
      <c r="Q238">
        <v>4955</v>
      </c>
      <c r="R238">
        <v>5.19</v>
      </c>
      <c r="Y238" s="23">
        <f t="shared" si="6"/>
        <v>0</v>
      </c>
      <c r="AE238" s="23">
        <f t="shared" si="7"/>
        <v>0</v>
      </c>
    </row>
    <row r="239" spans="1:89" s="1" customFormat="1" ht="15" customHeight="1" x14ac:dyDescent="0.2">
      <c r="A239" s="1" t="s">
        <v>74</v>
      </c>
      <c r="B239" s="1">
        <v>133</v>
      </c>
      <c r="C239" s="1" t="s">
        <v>458</v>
      </c>
      <c r="D239" s="1">
        <v>36819</v>
      </c>
      <c r="E239" s="1" t="s">
        <v>460</v>
      </c>
      <c r="F239" s="1" t="s">
        <v>461</v>
      </c>
      <c r="G239" s="1">
        <v>2</v>
      </c>
      <c r="H239" s="1" t="s">
        <v>32</v>
      </c>
      <c r="I239" s="1" t="s">
        <v>32</v>
      </c>
      <c r="J239" s="1" t="s">
        <v>33</v>
      </c>
      <c r="K239" s="3" t="s">
        <v>90</v>
      </c>
      <c r="L239" s="1">
        <v>34664</v>
      </c>
      <c r="M239" s="1">
        <v>762</v>
      </c>
      <c r="N239" s="1">
        <v>95</v>
      </c>
      <c r="O239" s="1">
        <v>885</v>
      </c>
      <c r="P239" s="1">
        <v>4619</v>
      </c>
      <c r="Q239" s="1">
        <v>41025</v>
      </c>
      <c r="R239" s="1">
        <v>4.71</v>
      </c>
      <c r="T239" s="13"/>
      <c r="U239" s="13">
        <v>1</v>
      </c>
      <c r="V239" s="13"/>
      <c r="W239" s="13"/>
      <c r="X239" s="13"/>
      <c r="Y239" s="23">
        <f t="shared" si="6"/>
        <v>1</v>
      </c>
      <c r="Z239" s="13"/>
      <c r="AA239" s="13">
        <v>1</v>
      </c>
      <c r="AB239" s="13"/>
      <c r="AC239" s="13"/>
      <c r="AD239" s="13"/>
      <c r="AE239" s="23">
        <f t="shared" si="7"/>
        <v>1</v>
      </c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</row>
    <row r="240" spans="1:89" x14ac:dyDescent="0.2">
      <c r="A240" t="s">
        <v>74</v>
      </c>
      <c r="B240">
        <v>133</v>
      </c>
      <c r="C240" t="s">
        <v>458</v>
      </c>
      <c r="D240">
        <v>36258</v>
      </c>
      <c r="E240" t="s">
        <v>462</v>
      </c>
      <c r="F240" t="s">
        <v>463</v>
      </c>
      <c r="G240">
        <v>3</v>
      </c>
      <c r="H240" t="s">
        <v>23</v>
      </c>
      <c r="I240" t="s">
        <v>23</v>
      </c>
      <c r="J240" t="s">
        <v>24</v>
      </c>
      <c r="K240" t="s">
        <v>25</v>
      </c>
      <c r="L240">
        <v>2267</v>
      </c>
      <c r="M240">
        <v>114</v>
      </c>
      <c r="N240">
        <v>9</v>
      </c>
      <c r="O240">
        <v>101</v>
      </c>
      <c r="P240">
        <v>283</v>
      </c>
      <c r="Q240">
        <v>2774</v>
      </c>
      <c r="R240">
        <v>-1.0900000000000001</v>
      </c>
      <c r="Y240" s="23">
        <f t="shared" si="6"/>
        <v>0</v>
      </c>
      <c r="AE240" s="23">
        <f t="shared" si="7"/>
        <v>0</v>
      </c>
    </row>
    <row r="241" spans="1:89" x14ac:dyDescent="0.2">
      <c r="A241" t="s">
        <v>74</v>
      </c>
      <c r="B241">
        <v>133</v>
      </c>
      <c r="C241" t="s">
        <v>458</v>
      </c>
      <c r="D241">
        <v>36642</v>
      </c>
      <c r="E241" t="s">
        <v>464</v>
      </c>
      <c r="F241" t="s">
        <v>51</v>
      </c>
      <c r="G241">
        <v>4</v>
      </c>
      <c r="H241" t="s">
        <v>23</v>
      </c>
      <c r="I241" t="s">
        <v>23</v>
      </c>
      <c r="J241" t="s">
        <v>72</v>
      </c>
      <c r="K241" t="s">
        <v>73</v>
      </c>
      <c r="L241">
        <v>1006</v>
      </c>
      <c r="M241">
        <v>78</v>
      </c>
      <c r="N241">
        <v>7</v>
      </c>
      <c r="O241">
        <v>55</v>
      </c>
      <c r="P241">
        <v>126</v>
      </c>
      <c r="Q241">
        <v>1272</v>
      </c>
      <c r="R241">
        <v>1.33</v>
      </c>
      <c r="Y241" s="23">
        <f t="shared" si="6"/>
        <v>0</v>
      </c>
      <c r="AE241" s="23">
        <f t="shared" si="7"/>
        <v>0</v>
      </c>
    </row>
    <row r="242" spans="1:89" x14ac:dyDescent="0.2">
      <c r="A242" t="s">
        <v>74</v>
      </c>
      <c r="B242">
        <v>133</v>
      </c>
      <c r="C242" t="s">
        <v>458</v>
      </c>
      <c r="D242">
        <v>36397</v>
      </c>
      <c r="E242" t="s">
        <v>465</v>
      </c>
      <c r="F242" t="s">
        <v>256</v>
      </c>
      <c r="G242">
        <v>5</v>
      </c>
      <c r="H242" t="s">
        <v>23</v>
      </c>
      <c r="I242" t="s">
        <v>23</v>
      </c>
      <c r="J242" t="s">
        <v>327</v>
      </c>
      <c r="K242" t="s">
        <v>328</v>
      </c>
      <c r="L242">
        <v>1627</v>
      </c>
      <c r="M242">
        <v>84</v>
      </c>
      <c r="N242">
        <v>5</v>
      </c>
      <c r="O242">
        <v>51</v>
      </c>
      <c r="P242">
        <v>246</v>
      </c>
      <c r="Q242">
        <v>2013</v>
      </c>
      <c r="R242">
        <v>-1.61</v>
      </c>
      <c r="Y242" s="23">
        <f t="shared" si="6"/>
        <v>0</v>
      </c>
      <c r="AE242" s="23">
        <f t="shared" si="7"/>
        <v>0</v>
      </c>
    </row>
    <row r="243" spans="1:89" x14ac:dyDescent="0.2">
      <c r="A243" t="s">
        <v>74</v>
      </c>
      <c r="B243">
        <v>133</v>
      </c>
      <c r="C243" t="s">
        <v>458</v>
      </c>
      <c r="D243">
        <v>36333</v>
      </c>
      <c r="E243" t="s">
        <v>466</v>
      </c>
      <c r="F243" t="s">
        <v>107</v>
      </c>
      <c r="G243">
        <v>6</v>
      </c>
      <c r="H243" t="s">
        <v>23</v>
      </c>
      <c r="I243" t="s">
        <v>23</v>
      </c>
      <c r="J243" t="s">
        <v>41</v>
      </c>
      <c r="K243" t="s">
        <v>42</v>
      </c>
      <c r="L243">
        <v>7522</v>
      </c>
      <c r="M243">
        <v>347</v>
      </c>
      <c r="N243">
        <v>21</v>
      </c>
      <c r="O243">
        <v>344</v>
      </c>
      <c r="P243">
        <v>881</v>
      </c>
      <c r="Q243">
        <v>9115</v>
      </c>
      <c r="R243">
        <v>0.4</v>
      </c>
      <c r="Y243" s="23">
        <f t="shared" si="6"/>
        <v>0</v>
      </c>
      <c r="AE243" s="23">
        <f t="shared" si="7"/>
        <v>0</v>
      </c>
    </row>
    <row r="244" spans="1:89" x14ac:dyDescent="0.2">
      <c r="A244" t="s">
        <v>74</v>
      </c>
      <c r="B244">
        <v>133</v>
      </c>
      <c r="C244" t="s">
        <v>458</v>
      </c>
      <c r="D244">
        <v>36840</v>
      </c>
      <c r="E244" t="s">
        <v>467</v>
      </c>
      <c r="F244" t="s">
        <v>335</v>
      </c>
      <c r="G244">
        <v>7</v>
      </c>
      <c r="H244" t="s">
        <v>23</v>
      </c>
      <c r="I244" t="s">
        <v>23</v>
      </c>
      <c r="J244" t="s">
        <v>267</v>
      </c>
      <c r="K244" t="s">
        <v>268</v>
      </c>
      <c r="L244">
        <v>1079</v>
      </c>
      <c r="M244">
        <v>42</v>
      </c>
      <c r="N244">
        <v>3</v>
      </c>
      <c r="O244">
        <v>32</v>
      </c>
      <c r="P244">
        <v>162</v>
      </c>
      <c r="Q244">
        <v>1318</v>
      </c>
      <c r="R244">
        <v>1.38</v>
      </c>
      <c r="Y244" s="23">
        <f t="shared" si="6"/>
        <v>0</v>
      </c>
      <c r="AE244" s="23">
        <f t="shared" si="7"/>
        <v>0</v>
      </c>
    </row>
    <row r="245" spans="1:89" x14ac:dyDescent="0.2">
      <c r="A245" t="s">
        <v>74</v>
      </c>
      <c r="B245">
        <v>133</v>
      </c>
      <c r="C245" t="s">
        <v>458</v>
      </c>
      <c r="D245">
        <v>37170</v>
      </c>
      <c r="E245" t="s">
        <v>468</v>
      </c>
      <c r="F245" t="s">
        <v>176</v>
      </c>
      <c r="G245">
        <v>8</v>
      </c>
      <c r="H245" t="s">
        <v>23</v>
      </c>
      <c r="I245" t="s">
        <v>23</v>
      </c>
      <c r="J245" t="s">
        <v>45</v>
      </c>
      <c r="K245" t="s">
        <v>46</v>
      </c>
      <c r="L245">
        <v>27660</v>
      </c>
      <c r="M245">
        <v>675</v>
      </c>
      <c r="N245">
        <v>57</v>
      </c>
      <c r="O245">
        <v>739</v>
      </c>
      <c r="P245">
        <v>3849</v>
      </c>
      <c r="Q245">
        <v>32980</v>
      </c>
      <c r="R245">
        <v>-10.3</v>
      </c>
      <c r="Y245" s="23">
        <f t="shared" si="6"/>
        <v>0</v>
      </c>
      <c r="AE245" s="23">
        <f t="shared" si="7"/>
        <v>0</v>
      </c>
    </row>
    <row r="246" spans="1:89" x14ac:dyDescent="0.2">
      <c r="A246" t="s">
        <v>74</v>
      </c>
      <c r="B246">
        <v>133</v>
      </c>
      <c r="C246" t="s">
        <v>458</v>
      </c>
      <c r="D246">
        <v>999</v>
      </c>
      <c r="E246" t="s">
        <v>47</v>
      </c>
      <c r="F246" t="s">
        <v>47</v>
      </c>
      <c r="G246">
        <v>999</v>
      </c>
      <c r="H246" t="s">
        <v>23</v>
      </c>
      <c r="I246" t="s">
        <v>23</v>
      </c>
      <c r="K246" t="s">
        <v>47</v>
      </c>
      <c r="L246">
        <v>4391</v>
      </c>
      <c r="M246">
        <v>216</v>
      </c>
      <c r="N246">
        <v>10</v>
      </c>
      <c r="O246">
        <v>132</v>
      </c>
      <c r="P246">
        <v>346</v>
      </c>
      <c r="Q246">
        <v>5095</v>
      </c>
      <c r="R246">
        <v>0.79</v>
      </c>
      <c r="Y246" s="23">
        <f t="shared" si="6"/>
        <v>0</v>
      </c>
      <c r="AE246" s="23">
        <f t="shared" si="7"/>
        <v>0</v>
      </c>
    </row>
    <row r="247" spans="1:89" s="1" customFormat="1" x14ac:dyDescent="0.2">
      <c r="A247" s="1" t="s">
        <v>74</v>
      </c>
      <c r="B247" s="1">
        <v>315</v>
      </c>
      <c r="C247" s="1" t="s">
        <v>469</v>
      </c>
      <c r="D247" s="1">
        <v>36815</v>
      </c>
      <c r="E247" s="1" t="s">
        <v>470</v>
      </c>
      <c r="F247" s="1" t="s">
        <v>471</v>
      </c>
      <c r="G247" s="1">
        <v>1</v>
      </c>
      <c r="H247" s="1" t="s">
        <v>32</v>
      </c>
      <c r="I247" s="1" t="s">
        <v>32</v>
      </c>
      <c r="J247" s="1" t="s">
        <v>33</v>
      </c>
      <c r="K247" s="3" t="s">
        <v>90</v>
      </c>
      <c r="L247" s="1">
        <v>33135</v>
      </c>
      <c r="M247" s="1">
        <v>1552</v>
      </c>
      <c r="N247" s="1">
        <v>183</v>
      </c>
      <c r="O247" s="1">
        <v>1053</v>
      </c>
      <c r="P247" s="1">
        <v>4734</v>
      </c>
      <c r="Q247" s="1">
        <v>40657</v>
      </c>
      <c r="R247" s="1">
        <v>1.9</v>
      </c>
      <c r="T247" s="13"/>
      <c r="U247" s="13">
        <v>1</v>
      </c>
      <c r="V247" s="13"/>
      <c r="W247" s="13"/>
      <c r="X247" s="13"/>
      <c r="Y247" s="23">
        <f t="shared" si="6"/>
        <v>1</v>
      </c>
      <c r="Z247" s="13"/>
      <c r="AA247" s="13">
        <v>1</v>
      </c>
      <c r="AB247" s="13"/>
      <c r="AC247" s="13"/>
      <c r="AD247" s="13"/>
      <c r="AE247" s="23">
        <f t="shared" si="7"/>
        <v>1</v>
      </c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</row>
    <row r="248" spans="1:89" x14ac:dyDescent="0.2">
      <c r="A248" t="s">
        <v>74</v>
      </c>
      <c r="B248">
        <v>315</v>
      </c>
      <c r="C248" t="s">
        <v>469</v>
      </c>
      <c r="D248">
        <v>36256</v>
      </c>
      <c r="E248" t="s">
        <v>472</v>
      </c>
      <c r="F248" t="s">
        <v>473</v>
      </c>
      <c r="G248">
        <v>2</v>
      </c>
      <c r="H248" t="s">
        <v>23</v>
      </c>
      <c r="I248" t="s">
        <v>23</v>
      </c>
      <c r="J248" t="s">
        <v>24</v>
      </c>
      <c r="K248" t="s">
        <v>25</v>
      </c>
      <c r="L248">
        <v>6610</v>
      </c>
      <c r="M248">
        <v>336</v>
      </c>
      <c r="N248">
        <v>46</v>
      </c>
      <c r="O248">
        <v>188</v>
      </c>
      <c r="P248">
        <v>543</v>
      </c>
      <c r="Q248">
        <v>7723</v>
      </c>
      <c r="R248">
        <v>5.21</v>
      </c>
      <c r="Y248" s="23">
        <f t="shared" si="6"/>
        <v>0</v>
      </c>
      <c r="AE248" s="23">
        <f t="shared" si="7"/>
        <v>0</v>
      </c>
    </row>
    <row r="249" spans="1:89" x14ac:dyDescent="0.2">
      <c r="A249" t="s">
        <v>74</v>
      </c>
      <c r="B249">
        <v>315</v>
      </c>
      <c r="C249" t="s">
        <v>469</v>
      </c>
      <c r="D249">
        <v>37557</v>
      </c>
      <c r="E249" t="s">
        <v>474</v>
      </c>
      <c r="F249" t="s">
        <v>201</v>
      </c>
      <c r="G249">
        <v>3</v>
      </c>
      <c r="H249" t="s">
        <v>23</v>
      </c>
      <c r="I249" t="s">
        <v>23</v>
      </c>
      <c r="J249" t="s">
        <v>28</v>
      </c>
      <c r="K249" t="s">
        <v>29</v>
      </c>
      <c r="L249">
        <v>3482</v>
      </c>
      <c r="M249">
        <v>239</v>
      </c>
      <c r="N249">
        <v>18</v>
      </c>
      <c r="O249">
        <v>155</v>
      </c>
      <c r="P249">
        <v>718</v>
      </c>
      <c r="Q249">
        <v>4612</v>
      </c>
      <c r="R249">
        <v>-2.81</v>
      </c>
      <c r="Y249" s="23">
        <f t="shared" si="6"/>
        <v>0</v>
      </c>
      <c r="AE249" s="23">
        <f t="shared" si="7"/>
        <v>0</v>
      </c>
    </row>
    <row r="250" spans="1:89" x14ac:dyDescent="0.2">
      <c r="A250" t="s">
        <v>74</v>
      </c>
      <c r="B250">
        <v>315</v>
      </c>
      <c r="C250" t="s">
        <v>469</v>
      </c>
      <c r="D250">
        <v>37172</v>
      </c>
      <c r="E250" t="s">
        <v>475</v>
      </c>
      <c r="F250" t="s">
        <v>476</v>
      </c>
      <c r="G250">
        <v>4</v>
      </c>
      <c r="H250" t="s">
        <v>23</v>
      </c>
      <c r="I250" t="s">
        <v>23</v>
      </c>
      <c r="J250" t="s">
        <v>45</v>
      </c>
      <c r="K250" t="s">
        <v>46</v>
      </c>
      <c r="L250">
        <v>19095</v>
      </c>
      <c r="M250">
        <v>731</v>
      </c>
      <c r="N250">
        <v>62</v>
      </c>
      <c r="O250">
        <v>606</v>
      </c>
      <c r="P250">
        <v>3512</v>
      </c>
      <c r="Q250">
        <v>24006</v>
      </c>
      <c r="R250">
        <v>-4.9800000000000004</v>
      </c>
      <c r="Y250" s="23">
        <f t="shared" si="6"/>
        <v>0</v>
      </c>
      <c r="AE250" s="23">
        <f t="shared" si="7"/>
        <v>0</v>
      </c>
    </row>
    <row r="251" spans="1:89" x14ac:dyDescent="0.2">
      <c r="A251" t="s">
        <v>74</v>
      </c>
      <c r="B251">
        <v>315</v>
      </c>
      <c r="C251" t="s">
        <v>469</v>
      </c>
      <c r="D251">
        <v>36314</v>
      </c>
      <c r="E251" t="s">
        <v>477</v>
      </c>
      <c r="F251" t="s">
        <v>478</v>
      </c>
      <c r="G251">
        <v>5</v>
      </c>
      <c r="H251" t="s">
        <v>23</v>
      </c>
      <c r="I251" t="s">
        <v>23</v>
      </c>
      <c r="J251" t="s">
        <v>41</v>
      </c>
      <c r="K251" t="s">
        <v>42</v>
      </c>
      <c r="L251">
        <v>3784</v>
      </c>
      <c r="M251">
        <v>356</v>
      </c>
      <c r="N251">
        <v>36</v>
      </c>
      <c r="O251">
        <v>192</v>
      </c>
      <c r="P251">
        <v>554</v>
      </c>
      <c r="Q251">
        <v>4922</v>
      </c>
      <c r="R251">
        <v>0.87</v>
      </c>
      <c r="Y251" s="23">
        <f t="shared" si="6"/>
        <v>0</v>
      </c>
      <c r="AE251" s="23">
        <f t="shared" si="7"/>
        <v>0</v>
      </c>
    </row>
    <row r="252" spans="1:89" x14ac:dyDescent="0.2">
      <c r="A252" t="s">
        <v>74</v>
      </c>
      <c r="B252">
        <v>315</v>
      </c>
      <c r="C252" t="s">
        <v>469</v>
      </c>
      <c r="D252">
        <v>36743</v>
      </c>
      <c r="E252" t="s">
        <v>479</v>
      </c>
      <c r="F252" t="s">
        <v>480</v>
      </c>
      <c r="G252">
        <v>6</v>
      </c>
      <c r="H252" t="s">
        <v>23</v>
      </c>
      <c r="I252" t="s">
        <v>23</v>
      </c>
      <c r="J252" t="s">
        <v>72</v>
      </c>
      <c r="K252" t="s">
        <v>73</v>
      </c>
      <c r="L252">
        <v>2372</v>
      </c>
      <c r="M252">
        <v>147</v>
      </c>
      <c r="N252">
        <v>12</v>
      </c>
      <c r="O252">
        <v>68</v>
      </c>
      <c r="P252">
        <v>223</v>
      </c>
      <c r="Q252">
        <v>2822</v>
      </c>
      <c r="R252">
        <v>3.33</v>
      </c>
      <c r="Y252" s="23">
        <f t="shared" si="6"/>
        <v>0</v>
      </c>
      <c r="AE252" s="23">
        <f t="shared" si="7"/>
        <v>0</v>
      </c>
    </row>
    <row r="253" spans="1:89" x14ac:dyDescent="0.2">
      <c r="A253" t="s">
        <v>74</v>
      </c>
      <c r="B253">
        <v>315</v>
      </c>
      <c r="C253" t="s">
        <v>469</v>
      </c>
      <c r="D253">
        <v>999</v>
      </c>
      <c r="E253" t="s">
        <v>47</v>
      </c>
      <c r="F253" t="s">
        <v>47</v>
      </c>
      <c r="G253">
        <v>999</v>
      </c>
      <c r="H253" t="s">
        <v>23</v>
      </c>
      <c r="I253" t="s">
        <v>23</v>
      </c>
      <c r="K253" t="s">
        <v>47</v>
      </c>
      <c r="L253">
        <v>8812</v>
      </c>
      <c r="M253">
        <v>454</v>
      </c>
      <c r="N253">
        <v>70</v>
      </c>
      <c r="O253">
        <v>200</v>
      </c>
      <c r="P253">
        <v>521</v>
      </c>
      <c r="Q253">
        <v>10057</v>
      </c>
      <c r="R253">
        <v>-1.47</v>
      </c>
      <c r="Y253" s="23">
        <f t="shared" si="6"/>
        <v>0</v>
      </c>
      <c r="AE253" s="23">
        <f t="shared" si="7"/>
        <v>0</v>
      </c>
    </row>
    <row r="254" spans="1:89" x14ac:dyDescent="0.2">
      <c r="A254" t="s">
        <v>74</v>
      </c>
      <c r="B254">
        <v>134</v>
      </c>
      <c r="C254" t="s">
        <v>481</v>
      </c>
      <c r="D254">
        <v>37595</v>
      </c>
      <c r="E254" t="s">
        <v>482</v>
      </c>
      <c r="F254" t="s">
        <v>483</v>
      </c>
      <c r="G254">
        <v>1</v>
      </c>
      <c r="H254" t="s">
        <v>23</v>
      </c>
      <c r="I254" t="s">
        <v>23</v>
      </c>
      <c r="J254" t="s">
        <v>72</v>
      </c>
      <c r="K254" t="s">
        <v>73</v>
      </c>
      <c r="L254">
        <v>2807</v>
      </c>
      <c r="M254">
        <v>219</v>
      </c>
      <c r="N254">
        <v>11</v>
      </c>
      <c r="O254">
        <v>191</v>
      </c>
      <c r="P254">
        <v>480</v>
      </c>
      <c r="Q254">
        <v>3708</v>
      </c>
      <c r="R254">
        <v>3.43</v>
      </c>
      <c r="Y254" s="23">
        <f t="shared" si="6"/>
        <v>0</v>
      </c>
      <c r="AE254" s="23">
        <f t="shared" si="7"/>
        <v>0</v>
      </c>
    </row>
    <row r="255" spans="1:89" x14ac:dyDescent="0.2">
      <c r="A255" t="s">
        <v>74</v>
      </c>
      <c r="B255">
        <v>134</v>
      </c>
      <c r="C255" t="s">
        <v>481</v>
      </c>
      <c r="D255">
        <v>37208</v>
      </c>
      <c r="E255" t="s">
        <v>484</v>
      </c>
      <c r="F255" t="s">
        <v>93</v>
      </c>
      <c r="G255">
        <v>2</v>
      </c>
      <c r="H255" t="s">
        <v>23</v>
      </c>
      <c r="I255" t="s">
        <v>23</v>
      </c>
      <c r="J255" t="s">
        <v>24</v>
      </c>
      <c r="K255" t="s">
        <v>25</v>
      </c>
      <c r="L255">
        <v>3098</v>
      </c>
      <c r="M255">
        <v>200</v>
      </c>
      <c r="N255">
        <v>16</v>
      </c>
      <c r="O255">
        <v>178</v>
      </c>
      <c r="P255">
        <v>424</v>
      </c>
      <c r="Q255">
        <v>3916</v>
      </c>
      <c r="R255">
        <v>0.88</v>
      </c>
      <c r="Y255" s="23">
        <f t="shared" si="6"/>
        <v>0</v>
      </c>
      <c r="AE255" s="23">
        <f t="shared" si="7"/>
        <v>0</v>
      </c>
    </row>
    <row r="256" spans="1:89" x14ac:dyDescent="0.2">
      <c r="A256" t="s">
        <v>74</v>
      </c>
      <c r="B256">
        <v>134</v>
      </c>
      <c r="C256" t="s">
        <v>481</v>
      </c>
      <c r="D256">
        <v>36350</v>
      </c>
      <c r="E256" t="s">
        <v>485</v>
      </c>
      <c r="F256" t="s">
        <v>402</v>
      </c>
      <c r="G256">
        <v>3</v>
      </c>
      <c r="H256" t="s">
        <v>23</v>
      </c>
      <c r="I256" t="s">
        <v>23</v>
      </c>
      <c r="J256" t="s">
        <v>41</v>
      </c>
      <c r="K256" t="s">
        <v>42</v>
      </c>
      <c r="L256">
        <v>10262</v>
      </c>
      <c r="M256">
        <v>536</v>
      </c>
      <c r="N256">
        <v>47</v>
      </c>
      <c r="O256">
        <v>460</v>
      </c>
      <c r="P256">
        <v>1491</v>
      </c>
      <c r="Q256">
        <v>12796</v>
      </c>
      <c r="R256">
        <v>3.76</v>
      </c>
      <c r="Y256" s="23">
        <f t="shared" si="6"/>
        <v>0</v>
      </c>
      <c r="AE256" s="23">
        <f t="shared" si="7"/>
        <v>0</v>
      </c>
    </row>
    <row r="257" spans="1:89" x14ac:dyDescent="0.2">
      <c r="A257" t="s">
        <v>74</v>
      </c>
      <c r="B257">
        <v>134</v>
      </c>
      <c r="C257" t="s">
        <v>481</v>
      </c>
      <c r="D257">
        <v>36822</v>
      </c>
      <c r="E257" t="s">
        <v>486</v>
      </c>
      <c r="F257" t="s">
        <v>487</v>
      </c>
      <c r="G257">
        <v>4</v>
      </c>
      <c r="H257" t="s">
        <v>23</v>
      </c>
      <c r="I257" t="s">
        <v>23</v>
      </c>
      <c r="J257" t="s">
        <v>33</v>
      </c>
      <c r="K257" t="s">
        <v>90</v>
      </c>
      <c r="L257">
        <v>22190</v>
      </c>
      <c r="M257">
        <v>883</v>
      </c>
      <c r="N257">
        <v>90</v>
      </c>
      <c r="O257">
        <v>1063</v>
      </c>
      <c r="P257">
        <v>3371</v>
      </c>
      <c r="Q257">
        <v>27597</v>
      </c>
      <c r="R257">
        <v>1.57</v>
      </c>
      <c r="Y257" s="23">
        <f t="shared" si="6"/>
        <v>0</v>
      </c>
      <c r="AE257" s="23">
        <f t="shared" si="7"/>
        <v>0</v>
      </c>
    </row>
    <row r="258" spans="1:89" x14ac:dyDescent="0.2">
      <c r="A258" t="s">
        <v>74</v>
      </c>
      <c r="B258">
        <v>134</v>
      </c>
      <c r="C258" t="s">
        <v>481</v>
      </c>
      <c r="D258">
        <v>37531</v>
      </c>
      <c r="E258" t="s">
        <v>488</v>
      </c>
      <c r="F258" t="s">
        <v>489</v>
      </c>
      <c r="G258">
        <v>5</v>
      </c>
      <c r="H258" t="s">
        <v>23</v>
      </c>
      <c r="I258" t="s">
        <v>23</v>
      </c>
      <c r="J258" t="s">
        <v>28</v>
      </c>
      <c r="K258" t="s">
        <v>29</v>
      </c>
      <c r="L258">
        <v>2374</v>
      </c>
      <c r="M258">
        <v>191</v>
      </c>
      <c r="N258">
        <v>13</v>
      </c>
      <c r="O258">
        <v>151</v>
      </c>
      <c r="P258">
        <v>529</v>
      </c>
      <c r="Q258">
        <v>3258</v>
      </c>
      <c r="R258">
        <v>3.01</v>
      </c>
      <c r="Y258" s="23">
        <f t="shared" si="6"/>
        <v>0</v>
      </c>
      <c r="AE258" s="23">
        <f t="shared" si="7"/>
        <v>0</v>
      </c>
    </row>
    <row r="259" spans="1:89" s="1" customFormat="1" x14ac:dyDescent="0.2">
      <c r="A259" s="1" t="s">
        <v>74</v>
      </c>
      <c r="B259" s="1">
        <v>134</v>
      </c>
      <c r="C259" s="1" t="s">
        <v>481</v>
      </c>
      <c r="D259" s="1">
        <v>37174</v>
      </c>
      <c r="E259" s="1" t="s">
        <v>490</v>
      </c>
      <c r="F259" s="1" t="s">
        <v>425</v>
      </c>
      <c r="G259" s="1">
        <v>6</v>
      </c>
      <c r="H259" s="1" t="s">
        <v>32</v>
      </c>
      <c r="I259" s="1" t="s">
        <v>32</v>
      </c>
      <c r="J259" s="1" t="s">
        <v>45</v>
      </c>
      <c r="K259" s="4" t="s">
        <v>46</v>
      </c>
      <c r="L259" s="1">
        <v>45342</v>
      </c>
      <c r="M259" s="1">
        <v>1418</v>
      </c>
      <c r="N259" s="1">
        <v>130</v>
      </c>
      <c r="O259" s="1">
        <v>1611</v>
      </c>
      <c r="P259" s="1">
        <v>8417</v>
      </c>
      <c r="Q259" s="1">
        <v>56918</v>
      </c>
      <c r="R259" s="1">
        <v>-9.44</v>
      </c>
      <c r="T259" s="13">
        <v>1</v>
      </c>
      <c r="U259" s="13"/>
      <c r="V259" s="13"/>
      <c r="W259" s="13"/>
      <c r="X259" s="13"/>
      <c r="Y259" s="23">
        <f t="shared" si="6"/>
        <v>1</v>
      </c>
      <c r="Z259" s="13">
        <v>1</v>
      </c>
      <c r="AA259" s="13"/>
      <c r="AB259" s="13"/>
      <c r="AC259" s="13"/>
      <c r="AD259" s="13"/>
      <c r="AE259" s="23">
        <f t="shared" si="7"/>
        <v>1</v>
      </c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</row>
    <row r="260" spans="1:89" x14ac:dyDescent="0.2">
      <c r="A260" t="s">
        <v>74</v>
      </c>
      <c r="B260">
        <v>134</v>
      </c>
      <c r="C260" t="s">
        <v>481</v>
      </c>
      <c r="D260">
        <v>999</v>
      </c>
      <c r="E260" t="s">
        <v>47</v>
      </c>
      <c r="F260" t="s">
        <v>47</v>
      </c>
      <c r="G260">
        <v>999</v>
      </c>
      <c r="H260" t="s">
        <v>23</v>
      </c>
      <c r="I260" t="s">
        <v>23</v>
      </c>
      <c r="K260" t="s">
        <v>47</v>
      </c>
      <c r="L260">
        <v>3871</v>
      </c>
      <c r="M260">
        <v>257</v>
      </c>
      <c r="N260">
        <v>20</v>
      </c>
      <c r="O260">
        <v>104</v>
      </c>
      <c r="P260">
        <v>559</v>
      </c>
      <c r="Q260">
        <v>4811</v>
      </c>
      <c r="R260">
        <v>-0.78</v>
      </c>
      <c r="Y260" s="23">
        <f t="shared" si="6"/>
        <v>0</v>
      </c>
      <c r="AE260" s="23">
        <f t="shared" si="7"/>
        <v>0</v>
      </c>
    </row>
    <row r="261" spans="1:89" x14ac:dyDescent="0.2">
      <c r="A261" t="s">
        <v>74</v>
      </c>
      <c r="B261">
        <v>135</v>
      </c>
      <c r="C261" t="s">
        <v>491</v>
      </c>
      <c r="D261">
        <v>36655</v>
      </c>
      <c r="E261" t="s">
        <v>123</v>
      </c>
      <c r="F261" t="s">
        <v>492</v>
      </c>
      <c r="G261">
        <v>1</v>
      </c>
      <c r="H261" t="s">
        <v>23</v>
      </c>
      <c r="I261" t="s">
        <v>23</v>
      </c>
      <c r="J261" t="s">
        <v>72</v>
      </c>
      <c r="K261" t="s">
        <v>73</v>
      </c>
      <c r="L261">
        <v>2587</v>
      </c>
      <c r="M261">
        <v>131</v>
      </c>
      <c r="N261">
        <v>8</v>
      </c>
      <c r="O261">
        <v>206</v>
      </c>
      <c r="P261">
        <v>242</v>
      </c>
      <c r="Q261">
        <v>3174</v>
      </c>
      <c r="R261">
        <v>3.26</v>
      </c>
      <c r="Y261" s="23">
        <f t="shared" ref="Y261:Y324" si="8">SUM(T261:X261)</f>
        <v>0</v>
      </c>
      <c r="AE261" s="23">
        <f t="shared" ref="AE261:AE324" si="9">SUM(Z261:AD261)</f>
        <v>0</v>
      </c>
    </row>
    <row r="262" spans="1:89" x14ac:dyDescent="0.2">
      <c r="A262" t="s">
        <v>74</v>
      </c>
      <c r="B262">
        <v>135</v>
      </c>
      <c r="C262" t="s">
        <v>491</v>
      </c>
      <c r="D262">
        <v>36290</v>
      </c>
      <c r="E262" t="s">
        <v>493</v>
      </c>
      <c r="F262" t="s">
        <v>494</v>
      </c>
      <c r="G262">
        <v>2</v>
      </c>
      <c r="H262" t="s">
        <v>23</v>
      </c>
      <c r="I262" t="s">
        <v>23</v>
      </c>
      <c r="J262" t="s">
        <v>24</v>
      </c>
      <c r="K262" t="s">
        <v>25</v>
      </c>
      <c r="L262">
        <v>2187</v>
      </c>
      <c r="M262">
        <v>98</v>
      </c>
      <c r="N262">
        <v>7</v>
      </c>
      <c r="O262">
        <v>84</v>
      </c>
      <c r="P262">
        <v>169</v>
      </c>
      <c r="Q262">
        <v>2545</v>
      </c>
      <c r="R262">
        <v>-1.96</v>
      </c>
      <c r="Y262" s="23">
        <f t="shared" si="8"/>
        <v>0</v>
      </c>
      <c r="AE262" s="23">
        <f t="shared" si="9"/>
        <v>0</v>
      </c>
    </row>
    <row r="263" spans="1:89" x14ac:dyDescent="0.2">
      <c r="A263" t="s">
        <v>74</v>
      </c>
      <c r="B263">
        <v>135</v>
      </c>
      <c r="C263" t="s">
        <v>491</v>
      </c>
      <c r="D263">
        <v>33409</v>
      </c>
      <c r="E263" t="s">
        <v>495</v>
      </c>
      <c r="F263" t="s">
        <v>496</v>
      </c>
      <c r="G263">
        <v>3</v>
      </c>
      <c r="H263" t="s">
        <v>23</v>
      </c>
      <c r="I263" t="s">
        <v>23</v>
      </c>
      <c r="J263" t="s">
        <v>37</v>
      </c>
      <c r="K263" t="s">
        <v>38</v>
      </c>
      <c r="L263">
        <v>2292</v>
      </c>
      <c r="M263">
        <v>71</v>
      </c>
      <c r="N263">
        <v>7</v>
      </c>
      <c r="O263">
        <v>104</v>
      </c>
      <c r="P263">
        <v>234</v>
      </c>
      <c r="Q263">
        <v>2708</v>
      </c>
      <c r="R263">
        <v>-0.38</v>
      </c>
      <c r="Y263" s="23">
        <f t="shared" si="8"/>
        <v>0</v>
      </c>
      <c r="AE263" s="23">
        <f t="shared" si="9"/>
        <v>0</v>
      </c>
    </row>
    <row r="264" spans="1:89" s="1" customFormat="1" x14ac:dyDescent="0.2">
      <c r="A264" s="1" t="s">
        <v>74</v>
      </c>
      <c r="B264" s="1">
        <v>135</v>
      </c>
      <c r="C264" s="1" t="s">
        <v>491</v>
      </c>
      <c r="D264" s="1">
        <v>36335</v>
      </c>
      <c r="E264" s="1" t="s">
        <v>497</v>
      </c>
      <c r="F264" s="1" t="s">
        <v>498</v>
      </c>
      <c r="G264" s="1">
        <v>4</v>
      </c>
      <c r="H264" s="1" t="s">
        <v>32</v>
      </c>
      <c r="I264" s="1" t="s">
        <v>32</v>
      </c>
      <c r="J264" s="1" t="s">
        <v>178</v>
      </c>
      <c r="K264" s="4" t="s">
        <v>179</v>
      </c>
      <c r="L264" s="1">
        <v>44746</v>
      </c>
      <c r="M264" s="1">
        <v>795</v>
      </c>
      <c r="N264" s="1">
        <v>93</v>
      </c>
      <c r="O264" s="1">
        <v>1213</v>
      </c>
      <c r="P264" s="1">
        <v>4189</v>
      </c>
      <c r="Q264" s="1">
        <v>51036</v>
      </c>
      <c r="R264" s="1">
        <v>-2.35</v>
      </c>
      <c r="T264" s="13">
        <v>1</v>
      </c>
      <c r="U264" s="13"/>
      <c r="V264" s="13"/>
      <c r="W264" s="13"/>
      <c r="X264" s="13"/>
      <c r="Y264" s="23">
        <f t="shared" si="8"/>
        <v>1</v>
      </c>
      <c r="Z264" s="13">
        <v>1</v>
      </c>
      <c r="AA264" s="13"/>
      <c r="AB264" s="13"/>
      <c r="AC264" s="13"/>
      <c r="AD264" s="13"/>
      <c r="AE264" s="23">
        <f t="shared" si="9"/>
        <v>1</v>
      </c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</row>
    <row r="265" spans="1:89" x14ac:dyDescent="0.2">
      <c r="A265" t="s">
        <v>74</v>
      </c>
      <c r="B265">
        <v>135</v>
      </c>
      <c r="C265" t="s">
        <v>491</v>
      </c>
      <c r="D265">
        <v>37722</v>
      </c>
      <c r="E265" t="s">
        <v>499</v>
      </c>
      <c r="F265" t="s">
        <v>402</v>
      </c>
      <c r="G265">
        <v>5</v>
      </c>
      <c r="H265" t="s">
        <v>23</v>
      </c>
      <c r="I265" t="s">
        <v>23</v>
      </c>
      <c r="J265" t="s">
        <v>37</v>
      </c>
      <c r="K265" t="s">
        <v>38</v>
      </c>
      <c r="L265">
        <v>6993</v>
      </c>
      <c r="M265">
        <v>94</v>
      </c>
      <c r="N265">
        <v>17</v>
      </c>
      <c r="O265">
        <v>115</v>
      </c>
      <c r="P265">
        <v>440</v>
      </c>
      <c r="Q265">
        <v>7659</v>
      </c>
      <c r="R265">
        <v>7.87</v>
      </c>
      <c r="Y265" s="23">
        <f t="shared" si="8"/>
        <v>0</v>
      </c>
      <c r="AE265" s="23">
        <f t="shared" si="9"/>
        <v>0</v>
      </c>
    </row>
    <row r="266" spans="1:89" x14ac:dyDescent="0.2">
      <c r="A266" t="s">
        <v>74</v>
      </c>
      <c r="B266">
        <v>135</v>
      </c>
      <c r="C266" t="s">
        <v>491</v>
      </c>
      <c r="D266">
        <v>37532</v>
      </c>
      <c r="E266" t="s">
        <v>500</v>
      </c>
      <c r="F266" t="s">
        <v>284</v>
      </c>
      <c r="G266">
        <v>6</v>
      </c>
      <c r="H266" t="s">
        <v>23</v>
      </c>
      <c r="I266" t="s">
        <v>23</v>
      </c>
      <c r="J266" t="s">
        <v>28</v>
      </c>
      <c r="K266" t="s">
        <v>29</v>
      </c>
      <c r="L266">
        <v>3839</v>
      </c>
      <c r="M266">
        <v>133</v>
      </c>
      <c r="N266">
        <v>16</v>
      </c>
      <c r="O266">
        <v>162</v>
      </c>
      <c r="P266">
        <v>420</v>
      </c>
      <c r="Q266">
        <v>4570</v>
      </c>
      <c r="R266">
        <v>4.7</v>
      </c>
      <c r="Y266" s="23">
        <f t="shared" si="8"/>
        <v>0</v>
      </c>
      <c r="AE266" s="23">
        <f t="shared" si="9"/>
        <v>0</v>
      </c>
    </row>
    <row r="267" spans="1:89" x14ac:dyDescent="0.2">
      <c r="A267" t="s">
        <v>74</v>
      </c>
      <c r="B267">
        <v>135</v>
      </c>
      <c r="C267" t="s">
        <v>491</v>
      </c>
      <c r="D267">
        <v>36326</v>
      </c>
      <c r="E267" t="s">
        <v>501</v>
      </c>
      <c r="F267" t="s">
        <v>502</v>
      </c>
      <c r="G267">
        <v>7</v>
      </c>
      <c r="H267" t="s">
        <v>23</v>
      </c>
      <c r="I267" t="s">
        <v>23</v>
      </c>
      <c r="J267" t="s">
        <v>41</v>
      </c>
      <c r="K267" t="s">
        <v>42</v>
      </c>
      <c r="L267">
        <v>6435</v>
      </c>
      <c r="M267">
        <v>194</v>
      </c>
      <c r="N267">
        <v>19</v>
      </c>
      <c r="O267">
        <v>297</v>
      </c>
      <c r="P267">
        <v>579</v>
      </c>
      <c r="Q267">
        <v>7524</v>
      </c>
      <c r="R267">
        <v>3.31</v>
      </c>
      <c r="Y267" s="23">
        <f t="shared" si="8"/>
        <v>0</v>
      </c>
      <c r="AE267" s="23">
        <f t="shared" si="9"/>
        <v>0</v>
      </c>
    </row>
    <row r="268" spans="1:89" x14ac:dyDescent="0.2">
      <c r="A268" t="s">
        <v>74</v>
      </c>
      <c r="B268">
        <v>135</v>
      </c>
      <c r="C268" t="s">
        <v>491</v>
      </c>
      <c r="D268">
        <v>36918</v>
      </c>
      <c r="E268" t="s">
        <v>503</v>
      </c>
      <c r="F268" t="s">
        <v>504</v>
      </c>
      <c r="G268">
        <v>8</v>
      </c>
      <c r="H268" t="s">
        <v>23</v>
      </c>
      <c r="I268" t="s">
        <v>23</v>
      </c>
      <c r="J268" t="s">
        <v>33</v>
      </c>
      <c r="K268" t="s">
        <v>90</v>
      </c>
      <c r="L268">
        <v>15828</v>
      </c>
      <c r="M268">
        <v>364</v>
      </c>
      <c r="N268">
        <v>34</v>
      </c>
      <c r="O268">
        <v>549</v>
      </c>
      <c r="P268">
        <v>1281</v>
      </c>
      <c r="Q268">
        <v>18056</v>
      </c>
      <c r="R268">
        <v>5.81</v>
      </c>
      <c r="Y268" s="23">
        <f t="shared" si="8"/>
        <v>0</v>
      </c>
      <c r="AE268" s="23">
        <f t="shared" si="9"/>
        <v>0</v>
      </c>
    </row>
    <row r="269" spans="1:89" x14ac:dyDescent="0.2">
      <c r="A269" t="s">
        <v>74</v>
      </c>
      <c r="B269">
        <v>135</v>
      </c>
      <c r="C269" t="s">
        <v>491</v>
      </c>
      <c r="D269">
        <v>999</v>
      </c>
      <c r="E269" t="s">
        <v>47</v>
      </c>
      <c r="F269" t="s">
        <v>47</v>
      </c>
      <c r="G269">
        <v>999</v>
      </c>
      <c r="H269" t="s">
        <v>23</v>
      </c>
      <c r="I269" t="s">
        <v>23</v>
      </c>
      <c r="K269" t="s">
        <v>47</v>
      </c>
      <c r="L269">
        <v>5951</v>
      </c>
      <c r="M269">
        <v>122</v>
      </c>
      <c r="N269">
        <v>21</v>
      </c>
      <c r="O269">
        <v>124</v>
      </c>
      <c r="P269">
        <v>276</v>
      </c>
      <c r="Q269">
        <v>6494</v>
      </c>
      <c r="R269">
        <v>-0.56000000000000005</v>
      </c>
      <c r="Y269" s="23">
        <f t="shared" si="8"/>
        <v>0</v>
      </c>
      <c r="AE269" s="23">
        <f t="shared" si="9"/>
        <v>0</v>
      </c>
    </row>
    <row r="270" spans="1:89" x14ac:dyDescent="0.2">
      <c r="A270" t="s">
        <v>74</v>
      </c>
      <c r="B270">
        <v>136</v>
      </c>
      <c r="C270" t="s">
        <v>505</v>
      </c>
      <c r="D270">
        <v>37719</v>
      </c>
      <c r="E270" t="s">
        <v>506</v>
      </c>
      <c r="F270" t="s">
        <v>507</v>
      </c>
      <c r="G270">
        <v>1</v>
      </c>
      <c r="H270" t="s">
        <v>23</v>
      </c>
      <c r="I270" t="s">
        <v>23</v>
      </c>
      <c r="J270" t="s">
        <v>137</v>
      </c>
      <c r="K270" t="s">
        <v>138</v>
      </c>
      <c r="L270">
        <v>909</v>
      </c>
      <c r="M270">
        <v>42</v>
      </c>
      <c r="N270">
        <v>5</v>
      </c>
      <c r="O270">
        <v>49</v>
      </c>
      <c r="P270">
        <v>97</v>
      </c>
      <c r="Q270">
        <v>1102</v>
      </c>
      <c r="R270">
        <v>1.04</v>
      </c>
      <c r="Y270" s="23">
        <f t="shared" si="8"/>
        <v>0</v>
      </c>
      <c r="AE270" s="23">
        <f t="shared" si="9"/>
        <v>0</v>
      </c>
    </row>
    <row r="271" spans="1:89" x14ac:dyDescent="0.2">
      <c r="A271" t="s">
        <v>74</v>
      </c>
      <c r="B271">
        <v>136</v>
      </c>
      <c r="C271" t="s">
        <v>505</v>
      </c>
      <c r="D271">
        <v>36355</v>
      </c>
      <c r="E271" t="s">
        <v>508</v>
      </c>
      <c r="F271" t="s">
        <v>509</v>
      </c>
      <c r="G271">
        <v>2</v>
      </c>
      <c r="H271" t="s">
        <v>23</v>
      </c>
      <c r="I271" t="s">
        <v>23</v>
      </c>
      <c r="J271" t="s">
        <v>41</v>
      </c>
      <c r="K271" t="s">
        <v>42</v>
      </c>
      <c r="L271">
        <v>18005</v>
      </c>
      <c r="M271">
        <v>685</v>
      </c>
      <c r="N271">
        <v>70</v>
      </c>
      <c r="O271">
        <v>789</v>
      </c>
      <c r="P271">
        <v>1646</v>
      </c>
      <c r="Q271">
        <v>21195</v>
      </c>
      <c r="R271">
        <v>4.51</v>
      </c>
      <c r="Y271" s="23">
        <f t="shared" si="8"/>
        <v>0</v>
      </c>
      <c r="AE271" s="23">
        <f t="shared" si="9"/>
        <v>0</v>
      </c>
    </row>
    <row r="272" spans="1:89" x14ac:dyDescent="0.2">
      <c r="A272" t="s">
        <v>74</v>
      </c>
      <c r="B272">
        <v>136</v>
      </c>
      <c r="C272" t="s">
        <v>505</v>
      </c>
      <c r="D272">
        <v>36285</v>
      </c>
      <c r="E272" t="s">
        <v>510</v>
      </c>
      <c r="F272" t="s">
        <v>278</v>
      </c>
      <c r="G272">
        <v>3</v>
      </c>
      <c r="H272" t="s">
        <v>23</v>
      </c>
      <c r="I272" t="s">
        <v>23</v>
      </c>
      <c r="J272" t="s">
        <v>24</v>
      </c>
      <c r="K272" t="s">
        <v>25</v>
      </c>
      <c r="L272">
        <v>2056</v>
      </c>
      <c r="M272">
        <v>131</v>
      </c>
      <c r="N272">
        <v>3</v>
      </c>
      <c r="O272">
        <v>104</v>
      </c>
      <c r="P272">
        <v>223</v>
      </c>
      <c r="Q272">
        <v>2517</v>
      </c>
      <c r="R272">
        <v>-0.99</v>
      </c>
      <c r="Y272" s="23">
        <f t="shared" si="8"/>
        <v>0</v>
      </c>
      <c r="AE272" s="23">
        <f t="shared" si="9"/>
        <v>0</v>
      </c>
    </row>
    <row r="273" spans="1:89" s="1" customFormat="1" x14ac:dyDescent="0.2">
      <c r="A273" s="1" t="s">
        <v>74</v>
      </c>
      <c r="B273" s="1">
        <v>136</v>
      </c>
      <c r="C273" s="1" t="s">
        <v>505</v>
      </c>
      <c r="D273" s="1">
        <v>36804</v>
      </c>
      <c r="E273" s="1" t="s">
        <v>511</v>
      </c>
      <c r="F273" s="1" t="s">
        <v>512</v>
      </c>
      <c r="G273" s="1">
        <v>4</v>
      </c>
      <c r="H273" s="1" t="s">
        <v>32</v>
      </c>
      <c r="I273" s="1" t="s">
        <v>32</v>
      </c>
      <c r="J273" s="1" t="s">
        <v>33</v>
      </c>
      <c r="K273" s="3" t="s">
        <v>90</v>
      </c>
      <c r="L273" s="1">
        <v>38451</v>
      </c>
      <c r="M273" s="1">
        <v>1096</v>
      </c>
      <c r="N273" s="1">
        <v>135</v>
      </c>
      <c r="O273" s="1">
        <v>1301</v>
      </c>
      <c r="P273" s="1">
        <v>5568</v>
      </c>
      <c r="Q273" s="1">
        <v>46551</v>
      </c>
      <c r="R273" s="1">
        <v>-1.66</v>
      </c>
      <c r="T273" s="13"/>
      <c r="U273" s="13">
        <v>1</v>
      </c>
      <c r="V273" s="13"/>
      <c r="W273" s="13"/>
      <c r="X273" s="13"/>
      <c r="Y273" s="23">
        <f t="shared" si="8"/>
        <v>1</v>
      </c>
      <c r="Z273" s="13"/>
      <c r="AA273" s="13">
        <v>1</v>
      </c>
      <c r="AB273" s="13"/>
      <c r="AC273" s="13"/>
      <c r="AD273" s="13"/>
      <c r="AE273" s="23">
        <f t="shared" si="9"/>
        <v>1</v>
      </c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</row>
    <row r="274" spans="1:89" x14ac:dyDescent="0.2">
      <c r="A274" t="s">
        <v>74</v>
      </c>
      <c r="B274">
        <v>136</v>
      </c>
      <c r="C274" t="s">
        <v>505</v>
      </c>
      <c r="D274">
        <v>36402</v>
      </c>
      <c r="E274" t="s">
        <v>513</v>
      </c>
      <c r="F274" t="s">
        <v>514</v>
      </c>
      <c r="G274">
        <v>5</v>
      </c>
      <c r="H274" t="s">
        <v>23</v>
      </c>
      <c r="I274" t="s">
        <v>23</v>
      </c>
      <c r="J274" t="s">
        <v>267</v>
      </c>
      <c r="K274" t="s">
        <v>268</v>
      </c>
      <c r="L274">
        <v>906</v>
      </c>
      <c r="M274">
        <v>55</v>
      </c>
      <c r="N274">
        <v>1</v>
      </c>
      <c r="O274">
        <v>48</v>
      </c>
      <c r="P274">
        <v>130</v>
      </c>
      <c r="Q274">
        <v>1140</v>
      </c>
      <c r="R274">
        <v>1.08</v>
      </c>
      <c r="Y274" s="23">
        <f t="shared" si="8"/>
        <v>0</v>
      </c>
      <c r="AE274" s="23">
        <f t="shared" si="9"/>
        <v>0</v>
      </c>
    </row>
    <row r="275" spans="1:89" x14ac:dyDescent="0.2">
      <c r="A275" t="s">
        <v>74</v>
      </c>
      <c r="B275">
        <v>136</v>
      </c>
      <c r="C275" t="s">
        <v>505</v>
      </c>
      <c r="D275">
        <v>37181</v>
      </c>
      <c r="E275" t="s">
        <v>515</v>
      </c>
      <c r="F275" t="s">
        <v>516</v>
      </c>
      <c r="G275">
        <v>6</v>
      </c>
      <c r="H275" t="s">
        <v>23</v>
      </c>
      <c r="I275" t="s">
        <v>23</v>
      </c>
      <c r="J275" t="s">
        <v>45</v>
      </c>
      <c r="K275" t="s">
        <v>46</v>
      </c>
      <c r="L275">
        <v>20988</v>
      </c>
      <c r="M275">
        <v>532</v>
      </c>
      <c r="N275">
        <v>44</v>
      </c>
      <c r="O275">
        <v>903</v>
      </c>
      <c r="P275">
        <v>3349</v>
      </c>
      <c r="Q275">
        <v>25816</v>
      </c>
      <c r="R275">
        <v>-4.7699999999999996</v>
      </c>
      <c r="Y275" s="23">
        <f t="shared" si="8"/>
        <v>0</v>
      </c>
      <c r="AE275" s="23">
        <f t="shared" si="9"/>
        <v>0</v>
      </c>
    </row>
    <row r="276" spans="1:89" x14ac:dyDescent="0.2">
      <c r="A276" t="s">
        <v>74</v>
      </c>
      <c r="B276">
        <v>136</v>
      </c>
      <c r="C276" t="s">
        <v>505</v>
      </c>
      <c r="D276">
        <v>37546</v>
      </c>
      <c r="E276" t="s">
        <v>517</v>
      </c>
      <c r="F276" t="s">
        <v>518</v>
      </c>
      <c r="G276">
        <v>7</v>
      </c>
      <c r="H276" t="s">
        <v>23</v>
      </c>
      <c r="I276" t="s">
        <v>23</v>
      </c>
      <c r="J276" t="s">
        <v>28</v>
      </c>
      <c r="K276" t="s">
        <v>29</v>
      </c>
      <c r="L276">
        <v>3873</v>
      </c>
      <c r="M276">
        <v>172</v>
      </c>
      <c r="N276">
        <v>21</v>
      </c>
      <c r="O276">
        <v>223</v>
      </c>
      <c r="P276">
        <v>468</v>
      </c>
      <c r="Q276">
        <v>4757</v>
      </c>
      <c r="R276">
        <v>4.5</v>
      </c>
      <c r="Y276" s="23">
        <f t="shared" si="8"/>
        <v>0</v>
      </c>
      <c r="AE276" s="23">
        <f t="shared" si="9"/>
        <v>0</v>
      </c>
    </row>
    <row r="277" spans="1:89" x14ac:dyDescent="0.2">
      <c r="A277" t="s">
        <v>74</v>
      </c>
      <c r="B277">
        <v>136</v>
      </c>
      <c r="C277" t="s">
        <v>505</v>
      </c>
      <c r="D277">
        <v>36399</v>
      </c>
      <c r="E277" t="s">
        <v>519</v>
      </c>
      <c r="F277" t="s">
        <v>520</v>
      </c>
      <c r="G277">
        <v>8</v>
      </c>
      <c r="H277" t="s">
        <v>23</v>
      </c>
      <c r="I277" t="s">
        <v>23</v>
      </c>
      <c r="J277" t="s">
        <v>327</v>
      </c>
      <c r="K277" t="s">
        <v>328</v>
      </c>
      <c r="L277">
        <v>2011</v>
      </c>
      <c r="M277">
        <v>113</v>
      </c>
      <c r="N277">
        <v>12</v>
      </c>
      <c r="O277">
        <v>102</v>
      </c>
      <c r="P277">
        <v>311</v>
      </c>
      <c r="Q277">
        <v>2549</v>
      </c>
      <c r="R277">
        <v>-0.79</v>
      </c>
      <c r="Y277" s="23">
        <f t="shared" si="8"/>
        <v>0</v>
      </c>
      <c r="AE277" s="23">
        <f t="shared" si="9"/>
        <v>0</v>
      </c>
    </row>
    <row r="278" spans="1:89" x14ac:dyDescent="0.2">
      <c r="A278" t="s">
        <v>74</v>
      </c>
      <c r="B278">
        <v>136</v>
      </c>
      <c r="C278" t="s">
        <v>505</v>
      </c>
      <c r="D278">
        <v>999</v>
      </c>
      <c r="E278" t="s">
        <v>47</v>
      </c>
      <c r="F278" t="s">
        <v>47</v>
      </c>
      <c r="G278">
        <v>999</v>
      </c>
      <c r="H278" t="s">
        <v>23</v>
      </c>
      <c r="I278" t="s">
        <v>23</v>
      </c>
      <c r="K278" t="s">
        <v>47</v>
      </c>
      <c r="L278">
        <v>5154</v>
      </c>
      <c r="M278">
        <v>201</v>
      </c>
      <c r="N278">
        <v>28</v>
      </c>
      <c r="O278">
        <v>176</v>
      </c>
      <c r="P278">
        <v>479</v>
      </c>
      <c r="Q278">
        <v>6038</v>
      </c>
      <c r="R278">
        <v>-0.1</v>
      </c>
      <c r="Y278" s="23">
        <f t="shared" si="8"/>
        <v>0</v>
      </c>
      <c r="AE278" s="23">
        <f t="shared" si="9"/>
        <v>0</v>
      </c>
    </row>
    <row r="279" spans="1:89" x14ac:dyDescent="0.2">
      <c r="A279" t="s">
        <v>74</v>
      </c>
      <c r="B279">
        <v>137</v>
      </c>
      <c r="C279" t="s">
        <v>521</v>
      </c>
      <c r="D279">
        <v>37633</v>
      </c>
      <c r="E279" t="s">
        <v>522</v>
      </c>
      <c r="F279" t="s">
        <v>514</v>
      </c>
      <c r="G279">
        <v>1</v>
      </c>
      <c r="H279" t="s">
        <v>23</v>
      </c>
      <c r="I279" t="s">
        <v>23</v>
      </c>
      <c r="J279" t="s">
        <v>249</v>
      </c>
      <c r="K279" t="s">
        <v>250</v>
      </c>
      <c r="L279">
        <v>805</v>
      </c>
      <c r="M279">
        <v>51</v>
      </c>
      <c r="N279">
        <v>6</v>
      </c>
      <c r="O279">
        <v>59</v>
      </c>
      <c r="P279">
        <v>242</v>
      </c>
      <c r="Q279">
        <v>1163</v>
      </c>
      <c r="R279">
        <v>-0.69</v>
      </c>
      <c r="Y279" s="23">
        <f t="shared" si="8"/>
        <v>0</v>
      </c>
      <c r="AE279" s="23">
        <f t="shared" si="9"/>
        <v>0</v>
      </c>
    </row>
    <row r="280" spans="1:89" x14ac:dyDescent="0.2">
      <c r="A280" t="s">
        <v>74</v>
      </c>
      <c r="B280">
        <v>137</v>
      </c>
      <c r="C280" t="s">
        <v>521</v>
      </c>
      <c r="D280">
        <v>36286</v>
      </c>
      <c r="E280" t="s">
        <v>523</v>
      </c>
      <c r="F280" t="s">
        <v>524</v>
      </c>
      <c r="G280">
        <v>2</v>
      </c>
      <c r="H280" t="s">
        <v>23</v>
      </c>
      <c r="I280" t="s">
        <v>23</v>
      </c>
      <c r="J280" t="s">
        <v>24</v>
      </c>
      <c r="K280" t="s">
        <v>25</v>
      </c>
      <c r="L280">
        <v>1350</v>
      </c>
      <c r="M280">
        <v>82</v>
      </c>
      <c r="N280">
        <v>8</v>
      </c>
      <c r="O280">
        <v>84</v>
      </c>
      <c r="P280">
        <v>206</v>
      </c>
      <c r="Q280">
        <v>1730</v>
      </c>
      <c r="R280">
        <v>0.49</v>
      </c>
      <c r="Y280" s="23">
        <f t="shared" si="8"/>
        <v>0</v>
      </c>
      <c r="AE280" s="23">
        <f t="shared" si="9"/>
        <v>0</v>
      </c>
    </row>
    <row r="281" spans="1:89" x14ac:dyDescent="0.2">
      <c r="A281" t="s">
        <v>74</v>
      </c>
      <c r="B281">
        <v>137</v>
      </c>
      <c r="C281" t="s">
        <v>521</v>
      </c>
      <c r="D281">
        <v>36367</v>
      </c>
      <c r="E281" t="s">
        <v>525</v>
      </c>
      <c r="F281" t="s">
        <v>526</v>
      </c>
      <c r="G281">
        <v>3</v>
      </c>
      <c r="H281" t="s">
        <v>23</v>
      </c>
      <c r="I281" t="s">
        <v>23</v>
      </c>
      <c r="J281" t="s">
        <v>41</v>
      </c>
      <c r="K281" t="s">
        <v>42</v>
      </c>
      <c r="L281">
        <v>6210</v>
      </c>
      <c r="M281">
        <v>426</v>
      </c>
      <c r="N281">
        <v>34</v>
      </c>
      <c r="O281">
        <v>423</v>
      </c>
      <c r="P281">
        <v>1215</v>
      </c>
      <c r="Q281">
        <v>8308</v>
      </c>
      <c r="R281">
        <v>-5.07</v>
      </c>
      <c r="Y281" s="23">
        <f t="shared" si="8"/>
        <v>0</v>
      </c>
      <c r="AE281" s="23">
        <f t="shared" si="9"/>
        <v>0</v>
      </c>
    </row>
    <row r="282" spans="1:89" x14ac:dyDescent="0.2">
      <c r="A282" t="s">
        <v>74</v>
      </c>
      <c r="B282">
        <v>137</v>
      </c>
      <c r="C282" t="s">
        <v>521</v>
      </c>
      <c r="D282">
        <v>36248</v>
      </c>
      <c r="E282" t="s">
        <v>527</v>
      </c>
      <c r="F282" t="s">
        <v>115</v>
      </c>
      <c r="G282">
        <v>4</v>
      </c>
      <c r="H282" t="s">
        <v>23</v>
      </c>
      <c r="I282" t="s">
        <v>23</v>
      </c>
      <c r="J282" t="s">
        <v>446</v>
      </c>
      <c r="K282" t="s">
        <v>446</v>
      </c>
      <c r="L282">
        <v>662</v>
      </c>
      <c r="M282">
        <v>11</v>
      </c>
      <c r="N282">
        <v>2</v>
      </c>
      <c r="O282">
        <v>19</v>
      </c>
      <c r="P282">
        <v>192</v>
      </c>
      <c r="Q282">
        <v>886</v>
      </c>
      <c r="R282">
        <v>0.91</v>
      </c>
      <c r="Y282" s="23">
        <f t="shared" si="8"/>
        <v>0</v>
      </c>
      <c r="AE282" s="23">
        <f t="shared" si="9"/>
        <v>0</v>
      </c>
    </row>
    <row r="283" spans="1:89" x14ac:dyDescent="0.2">
      <c r="A283" t="s">
        <v>74</v>
      </c>
      <c r="B283">
        <v>137</v>
      </c>
      <c r="C283" t="s">
        <v>521</v>
      </c>
      <c r="D283">
        <v>36405</v>
      </c>
      <c r="E283" t="s">
        <v>528</v>
      </c>
      <c r="F283" t="s">
        <v>529</v>
      </c>
      <c r="G283">
        <v>5</v>
      </c>
      <c r="H283" t="s">
        <v>23</v>
      </c>
      <c r="I283" t="s">
        <v>23</v>
      </c>
      <c r="J283" t="s">
        <v>267</v>
      </c>
      <c r="K283" t="s">
        <v>268</v>
      </c>
      <c r="L283">
        <v>377</v>
      </c>
      <c r="M283">
        <v>22</v>
      </c>
      <c r="N283">
        <v>2</v>
      </c>
      <c r="O283">
        <v>26</v>
      </c>
      <c r="P283">
        <v>64</v>
      </c>
      <c r="Q283">
        <v>491</v>
      </c>
      <c r="R283">
        <v>0.51</v>
      </c>
      <c r="Y283" s="23">
        <f t="shared" si="8"/>
        <v>0</v>
      </c>
      <c r="AE283" s="23">
        <f t="shared" si="9"/>
        <v>0</v>
      </c>
    </row>
    <row r="284" spans="1:89" x14ac:dyDescent="0.2">
      <c r="A284" t="s">
        <v>74</v>
      </c>
      <c r="B284">
        <v>137</v>
      </c>
      <c r="C284" t="s">
        <v>521</v>
      </c>
      <c r="D284">
        <v>36854</v>
      </c>
      <c r="E284" t="s">
        <v>530</v>
      </c>
      <c r="F284" t="s">
        <v>531</v>
      </c>
      <c r="G284">
        <v>6</v>
      </c>
      <c r="H284" t="s">
        <v>23</v>
      </c>
      <c r="I284" t="s">
        <v>23</v>
      </c>
      <c r="J284" t="s">
        <v>72</v>
      </c>
      <c r="K284" t="s">
        <v>73</v>
      </c>
      <c r="L284">
        <v>850</v>
      </c>
      <c r="M284">
        <v>57</v>
      </c>
      <c r="N284">
        <v>3</v>
      </c>
      <c r="O284">
        <v>49</v>
      </c>
      <c r="P284">
        <v>164</v>
      </c>
      <c r="Q284">
        <v>1123</v>
      </c>
      <c r="R284">
        <v>1.1599999999999999</v>
      </c>
      <c r="Y284" s="23">
        <f t="shared" si="8"/>
        <v>0</v>
      </c>
      <c r="AE284" s="23">
        <f t="shared" si="9"/>
        <v>0</v>
      </c>
    </row>
    <row r="285" spans="1:89" s="2" customFormat="1" x14ac:dyDescent="0.2">
      <c r="A285" s="2" t="s">
        <v>74</v>
      </c>
      <c r="B285" s="2">
        <v>137</v>
      </c>
      <c r="C285" s="2" t="s">
        <v>521</v>
      </c>
      <c r="D285" s="2">
        <v>37166</v>
      </c>
      <c r="E285" s="2" t="s">
        <v>532</v>
      </c>
      <c r="F285" s="2" t="s">
        <v>533</v>
      </c>
      <c r="G285" s="2">
        <v>7</v>
      </c>
      <c r="H285" s="2" t="s">
        <v>23</v>
      </c>
      <c r="I285" s="2" t="s">
        <v>32</v>
      </c>
      <c r="J285" s="2" t="s">
        <v>45</v>
      </c>
      <c r="K285" s="4" t="s">
        <v>46</v>
      </c>
      <c r="L285" s="2">
        <v>28346</v>
      </c>
      <c r="M285" s="2">
        <v>888</v>
      </c>
      <c r="N285" s="2">
        <v>84</v>
      </c>
      <c r="O285" s="2">
        <v>994</v>
      </c>
      <c r="P285" s="2">
        <v>6644</v>
      </c>
      <c r="Q285" s="2">
        <v>36956</v>
      </c>
      <c r="R285" s="2">
        <v>-13.91</v>
      </c>
      <c r="T285" s="14"/>
      <c r="U285" s="14"/>
      <c r="V285" s="14"/>
      <c r="W285" s="14">
        <v>1</v>
      </c>
      <c r="X285" s="14"/>
      <c r="Y285" s="23">
        <f t="shared" si="8"/>
        <v>1</v>
      </c>
      <c r="Z285" s="14">
        <v>1</v>
      </c>
      <c r="AA285" s="14"/>
      <c r="AB285" s="14"/>
      <c r="AC285" s="14"/>
      <c r="AD285" s="14"/>
      <c r="AE285" s="23">
        <f t="shared" si="9"/>
        <v>1</v>
      </c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</row>
    <row r="286" spans="1:89" x14ac:dyDescent="0.2">
      <c r="A286" t="s">
        <v>74</v>
      </c>
      <c r="B286">
        <v>137</v>
      </c>
      <c r="C286" t="s">
        <v>521</v>
      </c>
      <c r="D286">
        <v>37452</v>
      </c>
      <c r="E286" t="s">
        <v>534</v>
      </c>
      <c r="F286" t="s">
        <v>535</v>
      </c>
      <c r="G286">
        <v>8</v>
      </c>
      <c r="H286" t="s">
        <v>32</v>
      </c>
      <c r="I286" t="s">
        <v>23</v>
      </c>
      <c r="J286" t="s">
        <v>37</v>
      </c>
      <c r="K286" s="10" t="s">
        <v>38</v>
      </c>
      <c r="L286">
        <v>19726</v>
      </c>
      <c r="M286">
        <v>443</v>
      </c>
      <c r="N286">
        <v>36</v>
      </c>
      <c r="O286">
        <v>560</v>
      </c>
      <c r="P286">
        <v>3712</v>
      </c>
      <c r="Q286">
        <v>24477</v>
      </c>
      <c r="R286">
        <v>25.2</v>
      </c>
      <c r="Y286" s="23">
        <f t="shared" si="8"/>
        <v>0</v>
      </c>
      <c r="AE286" s="23">
        <f t="shared" si="9"/>
        <v>0</v>
      </c>
    </row>
    <row r="287" spans="1:89" x14ac:dyDescent="0.2">
      <c r="A287" t="s">
        <v>74</v>
      </c>
      <c r="B287">
        <v>137</v>
      </c>
      <c r="C287" t="s">
        <v>521</v>
      </c>
      <c r="D287">
        <v>37541</v>
      </c>
      <c r="E287" t="s">
        <v>536</v>
      </c>
      <c r="F287" t="s">
        <v>167</v>
      </c>
      <c r="G287">
        <v>9</v>
      </c>
      <c r="H287" t="s">
        <v>23</v>
      </c>
      <c r="I287" t="s">
        <v>23</v>
      </c>
      <c r="J287" t="s">
        <v>28</v>
      </c>
      <c r="K287" t="s">
        <v>29</v>
      </c>
      <c r="L287">
        <v>820</v>
      </c>
      <c r="M287">
        <v>55</v>
      </c>
      <c r="N287">
        <v>0</v>
      </c>
      <c r="O287">
        <v>58</v>
      </c>
      <c r="P287">
        <v>216</v>
      </c>
      <c r="Q287">
        <v>1149</v>
      </c>
      <c r="R287">
        <v>1.18</v>
      </c>
      <c r="Y287" s="23">
        <f t="shared" si="8"/>
        <v>0</v>
      </c>
      <c r="AE287" s="23">
        <f t="shared" si="9"/>
        <v>0</v>
      </c>
    </row>
    <row r="288" spans="1:89" x14ac:dyDescent="0.2">
      <c r="A288" t="s">
        <v>74</v>
      </c>
      <c r="B288">
        <v>137</v>
      </c>
      <c r="C288" t="s">
        <v>521</v>
      </c>
      <c r="D288">
        <v>36926</v>
      </c>
      <c r="E288" t="s">
        <v>537</v>
      </c>
      <c r="F288" t="s">
        <v>49</v>
      </c>
      <c r="G288">
        <v>10</v>
      </c>
      <c r="H288" t="s">
        <v>23</v>
      </c>
      <c r="I288" t="s">
        <v>23</v>
      </c>
      <c r="J288" t="s">
        <v>33</v>
      </c>
      <c r="K288" t="s">
        <v>90</v>
      </c>
      <c r="L288">
        <v>16573</v>
      </c>
      <c r="M288">
        <v>563</v>
      </c>
      <c r="N288">
        <v>73</v>
      </c>
      <c r="O288">
        <v>694</v>
      </c>
      <c r="P288">
        <v>2932</v>
      </c>
      <c r="Q288">
        <v>20835</v>
      </c>
      <c r="R288">
        <v>-3.63</v>
      </c>
      <c r="Y288" s="23">
        <f t="shared" si="8"/>
        <v>0</v>
      </c>
      <c r="AE288" s="23">
        <f t="shared" si="9"/>
        <v>0</v>
      </c>
    </row>
    <row r="289" spans="1:89" x14ac:dyDescent="0.2">
      <c r="A289" t="s">
        <v>74</v>
      </c>
      <c r="B289">
        <v>137</v>
      </c>
      <c r="C289" t="s">
        <v>521</v>
      </c>
      <c r="D289">
        <v>999</v>
      </c>
      <c r="E289" t="s">
        <v>47</v>
      </c>
      <c r="F289" t="s">
        <v>47</v>
      </c>
      <c r="G289">
        <v>999</v>
      </c>
      <c r="H289" t="s">
        <v>23</v>
      </c>
      <c r="I289" t="s">
        <v>23</v>
      </c>
      <c r="K289" t="s">
        <v>47</v>
      </c>
      <c r="L289">
        <v>4111</v>
      </c>
      <c r="M289">
        <v>193</v>
      </c>
      <c r="N289">
        <v>19</v>
      </c>
      <c r="O289">
        <v>128</v>
      </c>
      <c r="P289">
        <v>687</v>
      </c>
      <c r="Q289">
        <v>5138</v>
      </c>
      <c r="R289">
        <v>0.98</v>
      </c>
      <c r="Y289" s="23">
        <f t="shared" si="8"/>
        <v>0</v>
      </c>
      <c r="AE289" s="23">
        <f t="shared" si="9"/>
        <v>0</v>
      </c>
    </row>
    <row r="290" spans="1:89" x14ac:dyDescent="0.2">
      <c r="A290" t="s">
        <v>74</v>
      </c>
      <c r="B290">
        <v>138</v>
      </c>
      <c r="C290" t="s">
        <v>538</v>
      </c>
      <c r="D290">
        <v>36647</v>
      </c>
      <c r="E290" t="s">
        <v>539</v>
      </c>
      <c r="F290" t="s">
        <v>233</v>
      </c>
      <c r="G290">
        <v>1</v>
      </c>
      <c r="H290" t="s">
        <v>23</v>
      </c>
      <c r="I290" t="s">
        <v>23</v>
      </c>
      <c r="J290" t="s">
        <v>72</v>
      </c>
      <c r="K290" t="s">
        <v>73</v>
      </c>
      <c r="L290">
        <v>3165</v>
      </c>
      <c r="M290">
        <v>134</v>
      </c>
      <c r="N290">
        <v>10</v>
      </c>
      <c r="O290">
        <v>217</v>
      </c>
      <c r="P290">
        <v>370</v>
      </c>
      <c r="Q290">
        <v>3896</v>
      </c>
      <c r="R290">
        <v>3.73</v>
      </c>
      <c r="Y290" s="23">
        <f t="shared" si="8"/>
        <v>0</v>
      </c>
      <c r="AE290" s="23">
        <f t="shared" si="9"/>
        <v>0</v>
      </c>
    </row>
    <row r="291" spans="1:89" x14ac:dyDescent="0.2">
      <c r="A291" t="s">
        <v>74</v>
      </c>
      <c r="B291">
        <v>138</v>
      </c>
      <c r="C291" t="s">
        <v>538</v>
      </c>
      <c r="D291">
        <v>37828</v>
      </c>
      <c r="E291" t="s">
        <v>540</v>
      </c>
      <c r="F291" t="s">
        <v>541</v>
      </c>
      <c r="G291">
        <v>2</v>
      </c>
      <c r="H291" t="s">
        <v>23</v>
      </c>
      <c r="I291" t="s">
        <v>23</v>
      </c>
      <c r="J291" t="s">
        <v>28</v>
      </c>
      <c r="K291" t="s">
        <v>29</v>
      </c>
      <c r="L291">
        <v>4710</v>
      </c>
      <c r="M291">
        <v>175</v>
      </c>
      <c r="N291">
        <v>14</v>
      </c>
      <c r="O291">
        <v>189</v>
      </c>
      <c r="P291">
        <v>533</v>
      </c>
      <c r="Q291">
        <v>5621</v>
      </c>
      <c r="R291">
        <v>5.38</v>
      </c>
      <c r="Y291" s="23">
        <f t="shared" si="8"/>
        <v>0</v>
      </c>
      <c r="AE291" s="23">
        <f t="shared" si="9"/>
        <v>0</v>
      </c>
    </row>
    <row r="292" spans="1:89" x14ac:dyDescent="0.2">
      <c r="A292" t="s">
        <v>74</v>
      </c>
      <c r="B292">
        <v>138</v>
      </c>
      <c r="C292" t="s">
        <v>538</v>
      </c>
      <c r="D292">
        <v>36365</v>
      </c>
      <c r="E292" t="s">
        <v>542</v>
      </c>
      <c r="F292" t="s">
        <v>543</v>
      </c>
      <c r="G292">
        <v>3</v>
      </c>
      <c r="H292" t="s">
        <v>23</v>
      </c>
      <c r="I292" t="s">
        <v>23</v>
      </c>
      <c r="J292" t="s">
        <v>41</v>
      </c>
      <c r="K292" t="s">
        <v>42</v>
      </c>
      <c r="L292">
        <v>7261</v>
      </c>
      <c r="M292">
        <v>366</v>
      </c>
      <c r="N292">
        <v>33</v>
      </c>
      <c r="O292">
        <v>440</v>
      </c>
      <c r="P292">
        <v>763</v>
      </c>
      <c r="Q292">
        <v>8863</v>
      </c>
      <c r="R292">
        <v>-3.2</v>
      </c>
      <c r="Y292" s="23">
        <f t="shared" si="8"/>
        <v>0</v>
      </c>
      <c r="AE292" s="23">
        <f t="shared" si="9"/>
        <v>0</v>
      </c>
    </row>
    <row r="293" spans="1:89" x14ac:dyDescent="0.2">
      <c r="A293" t="s">
        <v>74</v>
      </c>
      <c r="B293">
        <v>138</v>
      </c>
      <c r="C293" t="s">
        <v>538</v>
      </c>
      <c r="D293">
        <v>37459</v>
      </c>
      <c r="E293" t="s">
        <v>30</v>
      </c>
      <c r="F293" t="s">
        <v>544</v>
      </c>
      <c r="G293">
        <v>4</v>
      </c>
      <c r="H293" t="s">
        <v>23</v>
      </c>
      <c r="I293" t="s">
        <v>23</v>
      </c>
      <c r="J293" t="s">
        <v>137</v>
      </c>
      <c r="K293" t="s">
        <v>138</v>
      </c>
      <c r="L293">
        <v>727</v>
      </c>
      <c r="M293">
        <v>16</v>
      </c>
      <c r="N293">
        <v>5</v>
      </c>
      <c r="O293">
        <v>25</v>
      </c>
      <c r="P293">
        <v>43</v>
      </c>
      <c r="Q293">
        <v>816</v>
      </c>
      <c r="R293">
        <v>0.78</v>
      </c>
      <c r="Y293" s="23">
        <f t="shared" si="8"/>
        <v>0</v>
      </c>
      <c r="AE293" s="23">
        <f t="shared" si="9"/>
        <v>0</v>
      </c>
    </row>
    <row r="294" spans="1:89" x14ac:dyDescent="0.2">
      <c r="A294" t="s">
        <v>74</v>
      </c>
      <c r="B294">
        <v>138</v>
      </c>
      <c r="C294" t="s">
        <v>538</v>
      </c>
      <c r="D294">
        <v>36935</v>
      </c>
      <c r="E294" t="s">
        <v>545</v>
      </c>
      <c r="F294" t="s">
        <v>546</v>
      </c>
      <c r="G294">
        <v>5</v>
      </c>
      <c r="H294" t="s">
        <v>23</v>
      </c>
      <c r="I294" t="s">
        <v>23</v>
      </c>
      <c r="J294" t="s">
        <v>33</v>
      </c>
      <c r="K294" t="s">
        <v>90</v>
      </c>
      <c r="L294">
        <v>16733</v>
      </c>
      <c r="M294">
        <v>378</v>
      </c>
      <c r="N294">
        <v>51</v>
      </c>
      <c r="O294">
        <v>636</v>
      </c>
      <c r="P294">
        <v>1733</v>
      </c>
      <c r="Q294">
        <v>19531</v>
      </c>
      <c r="R294">
        <v>-7.68</v>
      </c>
      <c r="Y294" s="23">
        <f t="shared" si="8"/>
        <v>0</v>
      </c>
      <c r="AE294" s="23">
        <f t="shared" si="9"/>
        <v>0</v>
      </c>
    </row>
    <row r="295" spans="1:89" x14ac:dyDescent="0.2">
      <c r="A295" t="s">
        <v>74</v>
      </c>
      <c r="B295">
        <v>138</v>
      </c>
      <c r="C295" t="s">
        <v>538</v>
      </c>
      <c r="D295">
        <v>36760</v>
      </c>
      <c r="E295" t="s">
        <v>547</v>
      </c>
      <c r="F295" t="s">
        <v>548</v>
      </c>
      <c r="G295">
        <v>6</v>
      </c>
      <c r="H295" t="s">
        <v>23</v>
      </c>
      <c r="I295" t="s">
        <v>23</v>
      </c>
      <c r="J295" t="s">
        <v>549</v>
      </c>
      <c r="K295" t="s">
        <v>550</v>
      </c>
      <c r="L295">
        <v>1415</v>
      </c>
      <c r="M295">
        <v>96</v>
      </c>
      <c r="N295">
        <v>10</v>
      </c>
      <c r="O295">
        <v>82</v>
      </c>
      <c r="P295">
        <v>130</v>
      </c>
      <c r="Q295">
        <v>1733</v>
      </c>
      <c r="R295">
        <v>1.66</v>
      </c>
      <c r="Y295" s="23">
        <f t="shared" si="8"/>
        <v>0</v>
      </c>
      <c r="AE295" s="23">
        <f t="shared" si="9"/>
        <v>0</v>
      </c>
    </row>
    <row r="296" spans="1:89" x14ac:dyDescent="0.2">
      <c r="A296" t="s">
        <v>74</v>
      </c>
      <c r="B296">
        <v>138</v>
      </c>
      <c r="C296" t="s">
        <v>538</v>
      </c>
      <c r="D296">
        <v>36304</v>
      </c>
      <c r="E296" t="s">
        <v>551</v>
      </c>
      <c r="F296" t="s">
        <v>552</v>
      </c>
      <c r="G296">
        <v>7</v>
      </c>
      <c r="H296" t="s">
        <v>23</v>
      </c>
      <c r="I296" t="s">
        <v>23</v>
      </c>
      <c r="J296" t="s">
        <v>24</v>
      </c>
      <c r="K296" t="s">
        <v>25</v>
      </c>
      <c r="L296">
        <v>2140</v>
      </c>
      <c r="M296">
        <v>56</v>
      </c>
      <c r="N296">
        <v>4</v>
      </c>
      <c r="O296">
        <v>71</v>
      </c>
      <c r="P296">
        <v>160</v>
      </c>
      <c r="Q296">
        <v>2431</v>
      </c>
      <c r="R296">
        <v>-0.88</v>
      </c>
      <c r="Y296" s="23">
        <f t="shared" si="8"/>
        <v>0</v>
      </c>
      <c r="AE296" s="23">
        <f t="shared" si="9"/>
        <v>0</v>
      </c>
    </row>
    <row r="297" spans="1:89" s="1" customFormat="1" x14ac:dyDescent="0.2">
      <c r="A297" s="1" t="s">
        <v>74</v>
      </c>
      <c r="B297" s="1">
        <v>138</v>
      </c>
      <c r="C297" s="1" t="s">
        <v>538</v>
      </c>
      <c r="D297" s="1">
        <v>36316</v>
      </c>
      <c r="E297" s="1" t="s">
        <v>553</v>
      </c>
      <c r="F297" s="1" t="s">
        <v>554</v>
      </c>
      <c r="G297" s="1">
        <v>8</v>
      </c>
      <c r="H297" s="1" t="s">
        <v>32</v>
      </c>
      <c r="I297" s="1" t="s">
        <v>32</v>
      </c>
      <c r="J297" s="1" t="s">
        <v>178</v>
      </c>
      <c r="K297" s="4" t="s">
        <v>179</v>
      </c>
      <c r="L297" s="1">
        <v>41693</v>
      </c>
      <c r="M297" s="1">
        <v>552</v>
      </c>
      <c r="N297" s="1">
        <v>51</v>
      </c>
      <c r="O297" s="1">
        <v>1131</v>
      </c>
      <c r="P297" s="1">
        <v>4274</v>
      </c>
      <c r="Q297" s="1">
        <v>47701</v>
      </c>
      <c r="R297" s="1">
        <v>-4.01</v>
      </c>
      <c r="T297" s="13">
        <v>1</v>
      </c>
      <c r="U297" s="13"/>
      <c r="V297" s="13"/>
      <c r="W297" s="13"/>
      <c r="X297" s="13"/>
      <c r="Y297" s="23">
        <f t="shared" si="8"/>
        <v>1</v>
      </c>
      <c r="Z297" s="13">
        <v>1</v>
      </c>
      <c r="AA297" s="13"/>
      <c r="AB297" s="13"/>
      <c r="AC297" s="13"/>
      <c r="AD297" s="13"/>
      <c r="AE297" s="23">
        <f t="shared" si="9"/>
        <v>1</v>
      </c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</row>
    <row r="298" spans="1:89" x14ac:dyDescent="0.2">
      <c r="A298" t="s">
        <v>74</v>
      </c>
      <c r="B298">
        <v>138</v>
      </c>
      <c r="C298" t="s">
        <v>538</v>
      </c>
      <c r="D298">
        <v>37568</v>
      </c>
      <c r="E298" t="s">
        <v>555</v>
      </c>
      <c r="F298" t="s">
        <v>556</v>
      </c>
      <c r="G298">
        <v>9</v>
      </c>
      <c r="H298" t="s">
        <v>23</v>
      </c>
      <c r="I298" t="s">
        <v>23</v>
      </c>
      <c r="J298" t="s">
        <v>37</v>
      </c>
      <c r="K298" t="s">
        <v>38</v>
      </c>
      <c r="L298">
        <v>12100</v>
      </c>
      <c r="M298">
        <v>267</v>
      </c>
      <c r="N298">
        <v>31</v>
      </c>
      <c r="O298">
        <v>297</v>
      </c>
      <c r="P298">
        <v>1039</v>
      </c>
      <c r="Q298">
        <v>13734</v>
      </c>
      <c r="R298">
        <v>13.13</v>
      </c>
      <c r="Y298" s="23">
        <f t="shared" si="8"/>
        <v>0</v>
      </c>
      <c r="AE298" s="23">
        <f t="shared" si="9"/>
        <v>0</v>
      </c>
    </row>
    <row r="299" spans="1:89" x14ac:dyDescent="0.2">
      <c r="A299" t="s">
        <v>74</v>
      </c>
      <c r="B299">
        <v>138</v>
      </c>
      <c r="C299" t="s">
        <v>538</v>
      </c>
      <c r="D299">
        <v>36255</v>
      </c>
      <c r="E299" t="s">
        <v>557</v>
      </c>
      <c r="F299" t="s">
        <v>558</v>
      </c>
      <c r="G299">
        <v>10</v>
      </c>
      <c r="H299" t="s">
        <v>23</v>
      </c>
      <c r="I299" t="s">
        <v>23</v>
      </c>
      <c r="J299" t="s">
        <v>446</v>
      </c>
      <c r="K299" t="s">
        <v>446</v>
      </c>
      <c r="L299">
        <v>184</v>
      </c>
      <c r="M299">
        <v>12</v>
      </c>
      <c r="N299">
        <v>0</v>
      </c>
      <c r="O299">
        <v>13</v>
      </c>
      <c r="P299">
        <v>34</v>
      </c>
      <c r="Q299">
        <v>243</v>
      </c>
      <c r="R299">
        <v>0.23</v>
      </c>
      <c r="Y299" s="23">
        <f t="shared" si="8"/>
        <v>0</v>
      </c>
      <c r="AE299" s="23">
        <f t="shared" si="9"/>
        <v>0</v>
      </c>
    </row>
    <row r="300" spans="1:89" x14ac:dyDescent="0.2">
      <c r="A300" t="s">
        <v>74</v>
      </c>
      <c r="B300">
        <v>138</v>
      </c>
      <c r="C300" t="s">
        <v>538</v>
      </c>
      <c r="D300">
        <v>999</v>
      </c>
      <c r="E300" t="s">
        <v>47</v>
      </c>
      <c r="F300" t="s">
        <v>47</v>
      </c>
      <c r="G300">
        <v>999</v>
      </c>
      <c r="H300" t="s">
        <v>23</v>
      </c>
      <c r="I300" t="s">
        <v>23</v>
      </c>
      <c r="K300" t="s">
        <v>47</v>
      </c>
      <c r="L300">
        <v>7101</v>
      </c>
      <c r="M300">
        <v>184</v>
      </c>
      <c r="N300">
        <v>21</v>
      </c>
      <c r="O300">
        <v>202</v>
      </c>
      <c r="P300">
        <v>331</v>
      </c>
      <c r="Q300">
        <v>7839</v>
      </c>
      <c r="R300">
        <v>2.2200000000000002</v>
      </c>
      <c r="Y300" s="23">
        <f t="shared" si="8"/>
        <v>0</v>
      </c>
      <c r="AE300" s="23">
        <f t="shared" si="9"/>
        <v>0</v>
      </c>
    </row>
    <row r="301" spans="1:89" x14ac:dyDescent="0.2">
      <c r="A301" t="s">
        <v>74</v>
      </c>
      <c r="B301">
        <v>139</v>
      </c>
      <c r="C301" t="s">
        <v>559</v>
      </c>
      <c r="D301">
        <v>36747</v>
      </c>
      <c r="E301" t="s">
        <v>560</v>
      </c>
      <c r="F301" t="s">
        <v>561</v>
      </c>
      <c r="G301">
        <v>1</v>
      </c>
      <c r="H301" t="s">
        <v>23</v>
      </c>
      <c r="I301" t="s">
        <v>23</v>
      </c>
      <c r="J301" t="s">
        <v>549</v>
      </c>
      <c r="K301" t="s">
        <v>550</v>
      </c>
      <c r="L301">
        <v>3924</v>
      </c>
      <c r="M301">
        <v>175</v>
      </c>
      <c r="N301">
        <v>27</v>
      </c>
      <c r="O301">
        <v>167</v>
      </c>
      <c r="P301">
        <v>173</v>
      </c>
      <c r="Q301">
        <v>4466</v>
      </c>
      <c r="R301">
        <v>5.01</v>
      </c>
      <c r="Y301" s="23">
        <f t="shared" si="8"/>
        <v>0</v>
      </c>
      <c r="AE301" s="23">
        <f t="shared" si="9"/>
        <v>0</v>
      </c>
    </row>
    <row r="302" spans="1:89" x14ac:dyDescent="0.2">
      <c r="A302" t="s">
        <v>74</v>
      </c>
      <c r="B302">
        <v>139</v>
      </c>
      <c r="C302" t="s">
        <v>559</v>
      </c>
      <c r="D302">
        <v>36696</v>
      </c>
      <c r="E302" t="s">
        <v>562</v>
      </c>
      <c r="F302" t="s">
        <v>563</v>
      </c>
      <c r="G302">
        <v>2</v>
      </c>
      <c r="H302" t="s">
        <v>23</v>
      </c>
      <c r="I302" t="s">
        <v>23</v>
      </c>
      <c r="J302" t="s">
        <v>72</v>
      </c>
      <c r="K302" t="s">
        <v>73</v>
      </c>
      <c r="L302">
        <v>4670</v>
      </c>
      <c r="M302">
        <v>219</v>
      </c>
      <c r="N302">
        <v>20</v>
      </c>
      <c r="O302">
        <v>376</v>
      </c>
      <c r="P302">
        <v>438</v>
      </c>
      <c r="Q302">
        <v>5723</v>
      </c>
      <c r="R302">
        <v>-1.64</v>
      </c>
      <c r="Y302" s="23">
        <f t="shared" si="8"/>
        <v>0</v>
      </c>
      <c r="AE302" s="23">
        <f t="shared" si="9"/>
        <v>0</v>
      </c>
    </row>
    <row r="303" spans="1:89" x14ac:dyDescent="0.2">
      <c r="A303" t="s">
        <v>74</v>
      </c>
      <c r="B303">
        <v>139</v>
      </c>
      <c r="C303" t="s">
        <v>559</v>
      </c>
      <c r="D303">
        <v>37497</v>
      </c>
      <c r="E303" t="s">
        <v>564</v>
      </c>
      <c r="F303" t="s">
        <v>565</v>
      </c>
      <c r="G303">
        <v>3</v>
      </c>
      <c r="H303" t="s">
        <v>23</v>
      </c>
      <c r="I303" t="s">
        <v>23</v>
      </c>
      <c r="J303" t="s">
        <v>28</v>
      </c>
      <c r="K303" t="s">
        <v>29</v>
      </c>
      <c r="L303">
        <v>5614</v>
      </c>
      <c r="M303">
        <v>177</v>
      </c>
      <c r="N303">
        <v>19</v>
      </c>
      <c r="O303">
        <v>256</v>
      </c>
      <c r="P303">
        <v>596</v>
      </c>
      <c r="Q303">
        <v>6662</v>
      </c>
      <c r="R303">
        <v>7.48</v>
      </c>
      <c r="Y303" s="23">
        <f t="shared" si="8"/>
        <v>0</v>
      </c>
      <c r="AE303" s="23">
        <f t="shared" si="9"/>
        <v>0</v>
      </c>
    </row>
    <row r="304" spans="1:89" s="1" customFormat="1" x14ac:dyDescent="0.2">
      <c r="A304" s="1" t="s">
        <v>74</v>
      </c>
      <c r="B304" s="1">
        <v>139</v>
      </c>
      <c r="C304" s="1" t="s">
        <v>559</v>
      </c>
      <c r="D304" s="1">
        <v>36363</v>
      </c>
      <c r="E304" s="1" t="s">
        <v>566</v>
      </c>
      <c r="F304" s="1" t="s">
        <v>428</v>
      </c>
      <c r="G304" s="1">
        <v>4</v>
      </c>
      <c r="H304" s="1" t="s">
        <v>32</v>
      </c>
      <c r="I304" s="1" t="s">
        <v>32</v>
      </c>
      <c r="J304" s="1" t="s">
        <v>178</v>
      </c>
      <c r="K304" s="6" t="s">
        <v>179</v>
      </c>
      <c r="L304" s="1">
        <v>37418</v>
      </c>
      <c r="M304" s="1">
        <v>768</v>
      </c>
      <c r="N304" s="1">
        <v>79</v>
      </c>
      <c r="O304" s="1">
        <v>1441</v>
      </c>
      <c r="P304" s="1">
        <v>4225</v>
      </c>
      <c r="Q304" s="1">
        <v>43931</v>
      </c>
      <c r="R304" s="1">
        <v>-1.44</v>
      </c>
      <c r="T304" s="13">
        <v>1</v>
      </c>
      <c r="U304" s="13"/>
      <c r="V304" s="13"/>
      <c r="W304" s="13"/>
      <c r="X304" s="13"/>
      <c r="Y304" s="23">
        <f t="shared" si="8"/>
        <v>1</v>
      </c>
      <c r="Z304" s="13">
        <v>1</v>
      </c>
      <c r="AA304" s="13"/>
      <c r="AB304" s="13"/>
      <c r="AC304" s="13"/>
      <c r="AD304" s="13"/>
      <c r="AE304" s="23">
        <f t="shared" si="9"/>
        <v>1</v>
      </c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</row>
    <row r="305" spans="1:89" x14ac:dyDescent="0.2">
      <c r="A305" t="s">
        <v>74</v>
      </c>
      <c r="B305">
        <v>139</v>
      </c>
      <c r="C305" t="s">
        <v>559</v>
      </c>
      <c r="D305">
        <v>36272</v>
      </c>
      <c r="E305" t="s">
        <v>567</v>
      </c>
      <c r="F305" t="s">
        <v>568</v>
      </c>
      <c r="G305">
        <v>5</v>
      </c>
      <c r="H305" t="s">
        <v>23</v>
      </c>
      <c r="I305" t="s">
        <v>23</v>
      </c>
      <c r="J305" t="s">
        <v>24</v>
      </c>
      <c r="K305" t="s">
        <v>25</v>
      </c>
      <c r="L305">
        <v>2003</v>
      </c>
      <c r="M305">
        <v>77</v>
      </c>
      <c r="N305">
        <v>6</v>
      </c>
      <c r="O305">
        <v>120</v>
      </c>
      <c r="P305">
        <v>166</v>
      </c>
      <c r="Q305">
        <v>2372</v>
      </c>
      <c r="R305">
        <v>-3.63</v>
      </c>
      <c r="Y305" s="23">
        <f t="shared" si="8"/>
        <v>0</v>
      </c>
      <c r="AE305" s="23">
        <f t="shared" si="9"/>
        <v>0</v>
      </c>
    </row>
    <row r="306" spans="1:89" x14ac:dyDescent="0.2">
      <c r="A306" t="s">
        <v>74</v>
      </c>
      <c r="B306">
        <v>139</v>
      </c>
      <c r="C306" t="s">
        <v>559</v>
      </c>
      <c r="D306">
        <v>36058</v>
      </c>
      <c r="E306" t="s">
        <v>569</v>
      </c>
      <c r="F306" t="s">
        <v>385</v>
      </c>
      <c r="G306">
        <v>6</v>
      </c>
      <c r="H306" t="s">
        <v>23</v>
      </c>
      <c r="I306" t="s">
        <v>23</v>
      </c>
      <c r="J306" t="s">
        <v>37</v>
      </c>
      <c r="K306" t="s">
        <v>38</v>
      </c>
      <c r="L306">
        <v>1786</v>
      </c>
      <c r="M306">
        <v>72</v>
      </c>
      <c r="N306">
        <v>7</v>
      </c>
      <c r="O306">
        <v>98</v>
      </c>
      <c r="P306">
        <v>228</v>
      </c>
      <c r="Q306">
        <v>2191</v>
      </c>
      <c r="R306">
        <v>2.46</v>
      </c>
      <c r="Y306" s="23">
        <f t="shared" si="8"/>
        <v>0</v>
      </c>
      <c r="AE306" s="23">
        <f t="shared" si="9"/>
        <v>0</v>
      </c>
    </row>
    <row r="307" spans="1:89" x14ac:dyDescent="0.2">
      <c r="A307" t="s">
        <v>74</v>
      </c>
      <c r="B307">
        <v>139</v>
      </c>
      <c r="C307" t="s">
        <v>559</v>
      </c>
      <c r="D307">
        <v>36798</v>
      </c>
      <c r="E307" t="s">
        <v>570</v>
      </c>
      <c r="F307" t="s">
        <v>571</v>
      </c>
      <c r="G307">
        <v>7</v>
      </c>
      <c r="H307" t="s">
        <v>23</v>
      </c>
      <c r="I307" t="s">
        <v>23</v>
      </c>
      <c r="J307" t="s">
        <v>33</v>
      </c>
      <c r="K307" t="s">
        <v>90</v>
      </c>
      <c r="L307">
        <v>15845</v>
      </c>
      <c r="M307">
        <v>357</v>
      </c>
      <c r="N307">
        <v>55</v>
      </c>
      <c r="O307">
        <v>608</v>
      </c>
      <c r="P307">
        <v>1144</v>
      </c>
      <c r="Q307">
        <v>18009</v>
      </c>
      <c r="R307">
        <v>-3.34</v>
      </c>
      <c r="Y307" s="23">
        <f t="shared" si="8"/>
        <v>0</v>
      </c>
      <c r="AE307" s="23">
        <f t="shared" si="9"/>
        <v>0</v>
      </c>
    </row>
    <row r="308" spans="1:89" x14ac:dyDescent="0.2">
      <c r="A308" t="s">
        <v>74</v>
      </c>
      <c r="B308">
        <v>139</v>
      </c>
      <c r="C308" t="s">
        <v>559</v>
      </c>
      <c r="D308">
        <v>36315</v>
      </c>
      <c r="E308" t="s">
        <v>572</v>
      </c>
      <c r="F308" t="s">
        <v>573</v>
      </c>
      <c r="G308">
        <v>8</v>
      </c>
      <c r="H308" t="s">
        <v>23</v>
      </c>
      <c r="I308" t="s">
        <v>23</v>
      </c>
      <c r="J308" t="s">
        <v>41</v>
      </c>
      <c r="K308" t="s">
        <v>42</v>
      </c>
      <c r="L308">
        <v>3500</v>
      </c>
      <c r="M308">
        <v>168</v>
      </c>
      <c r="N308">
        <v>16</v>
      </c>
      <c r="O308">
        <v>211</v>
      </c>
      <c r="P308">
        <v>319</v>
      </c>
      <c r="Q308">
        <v>4214</v>
      </c>
      <c r="R308">
        <v>0.56000000000000005</v>
      </c>
      <c r="Y308" s="23">
        <f t="shared" si="8"/>
        <v>0</v>
      </c>
      <c r="AE308" s="23">
        <f t="shared" si="9"/>
        <v>0</v>
      </c>
    </row>
    <row r="309" spans="1:89" x14ac:dyDescent="0.2">
      <c r="A309" t="s">
        <v>74</v>
      </c>
      <c r="B309">
        <v>139</v>
      </c>
      <c r="C309" t="s">
        <v>559</v>
      </c>
      <c r="D309">
        <v>36400</v>
      </c>
      <c r="E309" t="s">
        <v>574</v>
      </c>
      <c r="F309" t="s">
        <v>27</v>
      </c>
      <c r="G309">
        <v>9</v>
      </c>
      <c r="H309" t="s">
        <v>23</v>
      </c>
      <c r="I309" t="s">
        <v>23</v>
      </c>
      <c r="J309" t="s">
        <v>267</v>
      </c>
      <c r="K309" t="s">
        <v>268</v>
      </c>
      <c r="L309">
        <v>1299</v>
      </c>
      <c r="M309">
        <v>44</v>
      </c>
      <c r="N309">
        <v>4</v>
      </c>
      <c r="O309">
        <v>53</v>
      </c>
      <c r="P309">
        <v>112</v>
      </c>
      <c r="Q309">
        <v>1512</v>
      </c>
      <c r="R309">
        <v>1.7</v>
      </c>
      <c r="Y309" s="23">
        <f t="shared" si="8"/>
        <v>0</v>
      </c>
      <c r="AE309" s="23">
        <f t="shared" si="9"/>
        <v>0</v>
      </c>
    </row>
    <row r="310" spans="1:89" x14ac:dyDescent="0.2">
      <c r="A310" t="s">
        <v>74</v>
      </c>
      <c r="B310">
        <v>139</v>
      </c>
      <c r="C310" t="s">
        <v>559</v>
      </c>
      <c r="D310">
        <v>999</v>
      </c>
      <c r="E310" t="s">
        <v>47</v>
      </c>
      <c r="F310" t="s">
        <v>47</v>
      </c>
      <c r="G310">
        <v>999</v>
      </c>
      <c r="H310" t="s">
        <v>23</v>
      </c>
      <c r="I310" t="s">
        <v>23</v>
      </c>
      <c r="K310" t="s">
        <v>47</v>
      </c>
      <c r="L310">
        <v>6762</v>
      </c>
      <c r="M310">
        <v>154</v>
      </c>
      <c r="N310">
        <v>26</v>
      </c>
      <c r="O310">
        <v>191</v>
      </c>
      <c r="P310">
        <v>288</v>
      </c>
      <c r="Q310">
        <v>7421</v>
      </c>
      <c r="R310">
        <v>1.83</v>
      </c>
      <c r="Y310" s="23">
        <f t="shared" si="8"/>
        <v>0</v>
      </c>
      <c r="AE310" s="23">
        <f t="shared" si="9"/>
        <v>0</v>
      </c>
    </row>
    <row r="311" spans="1:89" x14ac:dyDescent="0.2">
      <c r="A311" t="s">
        <v>74</v>
      </c>
      <c r="B311">
        <v>140</v>
      </c>
      <c r="C311" t="s">
        <v>575</v>
      </c>
      <c r="D311">
        <v>36398</v>
      </c>
      <c r="E311" t="s">
        <v>576</v>
      </c>
      <c r="F311" t="s">
        <v>577</v>
      </c>
      <c r="G311">
        <v>1</v>
      </c>
      <c r="H311" t="s">
        <v>23</v>
      </c>
      <c r="I311" t="s">
        <v>23</v>
      </c>
      <c r="J311" t="s">
        <v>327</v>
      </c>
      <c r="K311" t="s">
        <v>328</v>
      </c>
      <c r="L311">
        <v>1769</v>
      </c>
      <c r="M311">
        <v>162</v>
      </c>
      <c r="N311">
        <v>19</v>
      </c>
      <c r="O311">
        <v>91</v>
      </c>
      <c r="P311">
        <v>356</v>
      </c>
      <c r="Q311">
        <v>2397</v>
      </c>
      <c r="R311">
        <v>2.84</v>
      </c>
      <c r="Y311" s="23">
        <f t="shared" si="8"/>
        <v>0</v>
      </c>
      <c r="AE311" s="23">
        <f t="shared" si="9"/>
        <v>0</v>
      </c>
    </row>
    <row r="312" spans="1:89" x14ac:dyDescent="0.2">
      <c r="A312" t="s">
        <v>74</v>
      </c>
      <c r="B312">
        <v>140</v>
      </c>
      <c r="C312" t="s">
        <v>575</v>
      </c>
      <c r="D312">
        <v>37177</v>
      </c>
      <c r="E312" t="s">
        <v>578</v>
      </c>
      <c r="F312" t="s">
        <v>579</v>
      </c>
      <c r="G312">
        <v>2</v>
      </c>
      <c r="H312" t="s">
        <v>23</v>
      </c>
      <c r="I312" t="s">
        <v>23</v>
      </c>
      <c r="J312" t="s">
        <v>45</v>
      </c>
      <c r="K312" t="s">
        <v>46</v>
      </c>
      <c r="L312">
        <v>22516</v>
      </c>
      <c r="M312">
        <v>976</v>
      </c>
      <c r="N312">
        <v>116</v>
      </c>
      <c r="O312">
        <v>790</v>
      </c>
      <c r="P312">
        <v>5094</v>
      </c>
      <c r="Q312">
        <v>29492</v>
      </c>
      <c r="R312">
        <v>-6.28</v>
      </c>
      <c r="Y312" s="23">
        <f t="shared" si="8"/>
        <v>0</v>
      </c>
      <c r="AE312" s="23">
        <f t="shared" si="9"/>
        <v>0</v>
      </c>
    </row>
    <row r="313" spans="1:89" x14ac:dyDescent="0.2">
      <c r="A313" t="s">
        <v>74</v>
      </c>
      <c r="B313">
        <v>140</v>
      </c>
      <c r="C313" t="s">
        <v>575</v>
      </c>
      <c r="D313">
        <v>37510</v>
      </c>
      <c r="E313" t="s">
        <v>580</v>
      </c>
      <c r="F313" t="s">
        <v>526</v>
      </c>
      <c r="G313">
        <v>3</v>
      </c>
      <c r="H313" t="s">
        <v>23</v>
      </c>
      <c r="I313" t="s">
        <v>23</v>
      </c>
      <c r="J313" t="s">
        <v>28</v>
      </c>
      <c r="K313" t="s">
        <v>29</v>
      </c>
      <c r="L313">
        <v>1357</v>
      </c>
      <c r="M313">
        <v>138</v>
      </c>
      <c r="N313">
        <v>8</v>
      </c>
      <c r="O313">
        <v>92</v>
      </c>
      <c r="P313">
        <v>416</v>
      </c>
      <c r="Q313">
        <v>2011</v>
      </c>
      <c r="R313">
        <v>2.39</v>
      </c>
      <c r="Y313" s="23">
        <f t="shared" si="8"/>
        <v>0</v>
      </c>
      <c r="AE313" s="23">
        <f t="shared" si="9"/>
        <v>0</v>
      </c>
    </row>
    <row r="314" spans="1:89" x14ac:dyDescent="0.2">
      <c r="A314" t="s">
        <v>74</v>
      </c>
      <c r="B314">
        <v>140</v>
      </c>
      <c r="C314" t="s">
        <v>575</v>
      </c>
      <c r="D314">
        <v>36649</v>
      </c>
      <c r="E314" t="s">
        <v>581</v>
      </c>
      <c r="F314" t="s">
        <v>582</v>
      </c>
      <c r="G314">
        <v>4</v>
      </c>
      <c r="H314" t="s">
        <v>23</v>
      </c>
      <c r="I314" t="s">
        <v>23</v>
      </c>
      <c r="J314" t="s">
        <v>72</v>
      </c>
      <c r="K314" t="s">
        <v>73</v>
      </c>
      <c r="L314">
        <v>953</v>
      </c>
      <c r="M314">
        <v>85</v>
      </c>
      <c r="N314">
        <v>6</v>
      </c>
      <c r="O314">
        <v>49</v>
      </c>
      <c r="P314">
        <v>217</v>
      </c>
      <c r="Q314">
        <v>1310</v>
      </c>
      <c r="R314">
        <v>1.55</v>
      </c>
      <c r="Y314" s="23">
        <f t="shared" si="8"/>
        <v>0</v>
      </c>
      <c r="AE314" s="23">
        <f t="shared" si="9"/>
        <v>0</v>
      </c>
    </row>
    <row r="315" spans="1:89" x14ac:dyDescent="0.2">
      <c r="A315" t="s">
        <v>74</v>
      </c>
      <c r="B315">
        <v>140</v>
      </c>
      <c r="C315" t="s">
        <v>575</v>
      </c>
      <c r="D315">
        <v>36262</v>
      </c>
      <c r="E315" t="s">
        <v>583</v>
      </c>
      <c r="F315" t="s">
        <v>130</v>
      </c>
      <c r="G315">
        <v>5</v>
      </c>
      <c r="H315" t="s">
        <v>23</v>
      </c>
      <c r="I315" t="s">
        <v>23</v>
      </c>
      <c r="J315" t="s">
        <v>24</v>
      </c>
      <c r="K315" t="s">
        <v>25</v>
      </c>
      <c r="L315">
        <v>3457</v>
      </c>
      <c r="M315">
        <v>220</v>
      </c>
      <c r="N315">
        <v>28</v>
      </c>
      <c r="O315">
        <v>129</v>
      </c>
      <c r="P315">
        <v>435</v>
      </c>
      <c r="Q315">
        <v>4269</v>
      </c>
      <c r="R315">
        <v>2.4900000000000002</v>
      </c>
      <c r="Y315" s="23">
        <f t="shared" si="8"/>
        <v>0</v>
      </c>
      <c r="AE315" s="23">
        <f t="shared" si="9"/>
        <v>0</v>
      </c>
    </row>
    <row r="316" spans="1:89" x14ac:dyDescent="0.2">
      <c r="A316" t="s">
        <v>74</v>
      </c>
      <c r="B316">
        <v>140</v>
      </c>
      <c r="C316" t="s">
        <v>575</v>
      </c>
      <c r="D316">
        <v>36357</v>
      </c>
      <c r="E316" t="s">
        <v>584</v>
      </c>
      <c r="F316" t="s">
        <v>585</v>
      </c>
      <c r="G316">
        <v>6</v>
      </c>
      <c r="H316" t="s">
        <v>23</v>
      </c>
      <c r="I316" t="s">
        <v>23</v>
      </c>
      <c r="J316" t="s">
        <v>41</v>
      </c>
      <c r="K316" t="s">
        <v>42</v>
      </c>
      <c r="L316">
        <v>5737</v>
      </c>
      <c r="M316">
        <v>392</v>
      </c>
      <c r="N316">
        <v>30</v>
      </c>
      <c r="O316">
        <v>278</v>
      </c>
      <c r="P316">
        <v>1109</v>
      </c>
      <c r="Q316">
        <v>7546</v>
      </c>
      <c r="R316">
        <v>1.72</v>
      </c>
      <c r="Y316" s="23">
        <f t="shared" si="8"/>
        <v>0</v>
      </c>
      <c r="AE316" s="23">
        <f t="shared" si="9"/>
        <v>0</v>
      </c>
    </row>
    <row r="317" spans="1:89" s="1" customFormat="1" x14ac:dyDescent="0.2">
      <c r="A317" s="1" t="s">
        <v>74</v>
      </c>
      <c r="B317" s="1">
        <v>140</v>
      </c>
      <c r="C317" s="1" t="s">
        <v>575</v>
      </c>
      <c r="D317" s="1">
        <v>36800</v>
      </c>
      <c r="E317" s="1" t="s">
        <v>586</v>
      </c>
      <c r="F317" s="1" t="s">
        <v>61</v>
      </c>
      <c r="G317" s="1">
        <v>7</v>
      </c>
      <c r="H317" s="1" t="s">
        <v>32</v>
      </c>
      <c r="I317" s="1" t="s">
        <v>23</v>
      </c>
      <c r="J317" s="1" t="s">
        <v>33</v>
      </c>
      <c r="K317" s="5" t="s">
        <v>90</v>
      </c>
      <c r="L317" s="1">
        <v>26858</v>
      </c>
      <c r="M317" s="1">
        <v>1237</v>
      </c>
      <c r="N317" s="1">
        <v>172</v>
      </c>
      <c r="O317" s="1">
        <v>916</v>
      </c>
      <c r="P317" s="1">
        <v>5075</v>
      </c>
      <c r="Q317" s="1">
        <v>34258</v>
      </c>
      <c r="R317" s="1">
        <v>-4.42</v>
      </c>
      <c r="T317" s="13"/>
      <c r="U317" s="13">
        <v>1</v>
      </c>
      <c r="V317" s="13"/>
      <c r="W317" s="13"/>
      <c r="X317" s="13"/>
      <c r="Y317" s="23">
        <f t="shared" si="8"/>
        <v>1</v>
      </c>
      <c r="Z317" s="13"/>
      <c r="AA317" s="13">
        <v>1</v>
      </c>
      <c r="AB317" s="13"/>
      <c r="AC317" s="13"/>
      <c r="AD317" s="13"/>
      <c r="AE317" s="23">
        <f t="shared" si="9"/>
        <v>1</v>
      </c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</row>
    <row r="318" spans="1:89" x14ac:dyDescent="0.2">
      <c r="A318" t="s">
        <v>74</v>
      </c>
      <c r="B318">
        <v>140</v>
      </c>
      <c r="C318" t="s">
        <v>575</v>
      </c>
      <c r="D318">
        <v>36406</v>
      </c>
      <c r="E318" t="s">
        <v>587</v>
      </c>
      <c r="F318" t="s">
        <v>84</v>
      </c>
      <c r="G318">
        <v>8</v>
      </c>
      <c r="H318" t="s">
        <v>23</v>
      </c>
      <c r="I318" t="s">
        <v>23</v>
      </c>
      <c r="J318" t="s">
        <v>37</v>
      </c>
      <c r="K318" t="s">
        <v>38</v>
      </c>
      <c r="L318">
        <v>2290</v>
      </c>
      <c r="M318">
        <v>130</v>
      </c>
      <c r="N318">
        <v>14</v>
      </c>
      <c r="O318">
        <v>83</v>
      </c>
      <c r="P318">
        <v>465</v>
      </c>
      <c r="Q318">
        <v>2982</v>
      </c>
      <c r="R318">
        <v>3.54</v>
      </c>
      <c r="Y318" s="23">
        <f t="shared" si="8"/>
        <v>0</v>
      </c>
      <c r="AE318" s="23">
        <f t="shared" si="9"/>
        <v>0</v>
      </c>
    </row>
    <row r="319" spans="1:89" x14ac:dyDescent="0.2">
      <c r="A319" t="s">
        <v>74</v>
      </c>
      <c r="B319">
        <v>140</v>
      </c>
      <c r="C319" t="s">
        <v>575</v>
      </c>
      <c r="D319">
        <v>999</v>
      </c>
      <c r="E319" t="s">
        <v>47</v>
      </c>
      <c r="F319" t="s">
        <v>47</v>
      </c>
      <c r="G319">
        <v>999</v>
      </c>
      <c r="H319" t="s">
        <v>23</v>
      </c>
      <c r="I319" t="s">
        <v>23</v>
      </c>
      <c r="K319" t="s">
        <v>47</v>
      </c>
      <c r="L319">
        <v>6791</v>
      </c>
      <c r="M319">
        <v>495</v>
      </c>
      <c r="N319">
        <v>69</v>
      </c>
      <c r="O319">
        <v>216</v>
      </c>
      <c r="P319">
        <v>688</v>
      </c>
      <c r="Q319">
        <v>8259</v>
      </c>
      <c r="R319">
        <v>0.56000000000000005</v>
      </c>
      <c r="Y319" s="23">
        <f t="shared" si="8"/>
        <v>0</v>
      </c>
      <c r="AE319" s="23">
        <f t="shared" si="9"/>
        <v>0</v>
      </c>
    </row>
    <row r="320" spans="1:89" x14ac:dyDescent="0.2">
      <c r="A320" t="s">
        <v>74</v>
      </c>
      <c r="B320">
        <v>249</v>
      </c>
      <c r="C320" t="s">
        <v>588</v>
      </c>
      <c r="D320">
        <v>37523</v>
      </c>
      <c r="E320" t="s">
        <v>341</v>
      </c>
      <c r="F320" t="s">
        <v>589</v>
      </c>
      <c r="G320">
        <v>1</v>
      </c>
      <c r="H320" t="s">
        <v>23</v>
      </c>
      <c r="I320" t="s">
        <v>23</v>
      </c>
      <c r="J320" t="s">
        <v>28</v>
      </c>
      <c r="K320" t="s">
        <v>29</v>
      </c>
      <c r="L320">
        <v>7813</v>
      </c>
      <c r="M320">
        <v>370</v>
      </c>
      <c r="N320">
        <v>37</v>
      </c>
      <c r="O320">
        <v>309</v>
      </c>
      <c r="P320">
        <v>834</v>
      </c>
      <c r="Q320">
        <v>9363</v>
      </c>
      <c r="R320">
        <v>-6.01</v>
      </c>
      <c r="Y320" s="23">
        <f t="shared" si="8"/>
        <v>0</v>
      </c>
      <c r="AE320" s="23">
        <f t="shared" si="9"/>
        <v>0</v>
      </c>
    </row>
    <row r="321" spans="1:89" x14ac:dyDescent="0.2">
      <c r="A321" t="s">
        <v>74</v>
      </c>
      <c r="B321">
        <v>249</v>
      </c>
      <c r="C321" t="s">
        <v>588</v>
      </c>
      <c r="D321">
        <v>37175</v>
      </c>
      <c r="E321" t="s">
        <v>590</v>
      </c>
      <c r="F321" t="s">
        <v>591</v>
      </c>
      <c r="G321">
        <v>2</v>
      </c>
      <c r="H321" t="s">
        <v>23</v>
      </c>
      <c r="I321" t="s">
        <v>23</v>
      </c>
      <c r="J321" t="s">
        <v>45</v>
      </c>
      <c r="K321" t="s">
        <v>46</v>
      </c>
      <c r="L321">
        <v>35765</v>
      </c>
      <c r="M321">
        <v>662</v>
      </c>
      <c r="N321">
        <v>53</v>
      </c>
      <c r="O321">
        <v>983</v>
      </c>
      <c r="P321">
        <v>4679</v>
      </c>
      <c r="Q321">
        <v>42142</v>
      </c>
      <c r="R321">
        <v>4.16</v>
      </c>
      <c r="Y321" s="23">
        <f t="shared" si="8"/>
        <v>0</v>
      </c>
      <c r="AE321" s="23">
        <f t="shared" si="9"/>
        <v>0</v>
      </c>
    </row>
    <row r="322" spans="1:89" s="1" customFormat="1" x14ac:dyDescent="0.2">
      <c r="A322" s="1" t="s">
        <v>74</v>
      </c>
      <c r="B322" s="1">
        <v>249</v>
      </c>
      <c r="C322" s="1" t="s">
        <v>588</v>
      </c>
      <c r="D322" s="1">
        <v>36910</v>
      </c>
      <c r="E322" s="1" t="s">
        <v>592</v>
      </c>
      <c r="F322" s="1" t="s">
        <v>593</v>
      </c>
      <c r="G322" s="1">
        <v>3</v>
      </c>
      <c r="H322" s="1" t="s">
        <v>32</v>
      </c>
      <c r="I322" s="1" t="s">
        <v>32</v>
      </c>
      <c r="J322" s="1" t="s">
        <v>33</v>
      </c>
      <c r="K322" s="3" t="s">
        <v>90</v>
      </c>
      <c r="L322" s="1">
        <v>39939</v>
      </c>
      <c r="M322" s="1">
        <v>900</v>
      </c>
      <c r="N322" s="1">
        <v>104</v>
      </c>
      <c r="O322" s="1">
        <v>906</v>
      </c>
      <c r="P322" s="1">
        <v>4876</v>
      </c>
      <c r="Q322" s="1">
        <v>46725</v>
      </c>
      <c r="R322" s="1">
        <v>-0.41</v>
      </c>
      <c r="T322" s="13"/>
      <c r="U322" s="13">
        <v>1</v>
      </c>
      <c r="V322" s="13"/>
      <c r="W322" s="13"/>
      <c r="X322" s="13"/>
      <c r="Y322" s="23">
        <f t="shared" si="8"/>
        <v>1</v>
      </c>
      <c r="Z322" s="13"/>
      <c r="AA322" s="13">
        <v>1</v>
      </c>
      <c r="AB322" s="13"/>
      <c r="AC322" s="13"/>
      <c r="AD322" s="13"/>
      <c r="AE322" s="23">
        <f t="shared" si="9"/>
        <v>1</v>
      </c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</row>
    <row r="323" spans="1:89" x14ac:dyDescent="0.2">
      <c r="A323" t="s">
        <v>74</v>
      </c>
      <c r="B323">
        <v>249</v>
      </c>
      <c r="C323" t="s">
        <v>588</v>
      </c>
      <c r="D323">
        <v>36404</v>
      </c>
      <c r="E323" t="s">
        <v>594</v>
      </c>
      <c r="F323" t="s">
        <v>595</v>
      </c>
      <c r="G323">
        <v>4</v>
      </c>
      <c r="H323" t="s">
        <v>23</v>
      </c>
      <c r="I323" t="s">
        <v>23</v>
      </c>
      <c r="J323" t="s">
        <v>267</v>
      </c>
      <c r="K323" t="s">
        <v>268</v>
      </c>
      <c r="L323">
        <v>1587</v>
      </c>
      <c r="M323">
        <v>55</v>
      </c>
      <c r="N323">
        <v>13</v>
      </c>
      <c r="O323">
        <v>53</v>
      </c>
      <c r="P323">
        <v>175</v>
      </c>
      <c r="Q323">
        <v>1883</v>
      </c>
      <c r="R323">
        <v>1.64</v>
      </c>
      <c r="Y323" s="23">
        <f t="shared" si="8"/>
        <v>0</v>
      </c>
      <c r="AE323" s="23">
        <f t="shared" si="9"/>
        <v>0</v>
      </c>
    </row>
    <row r="324" spans="1:89" x14ac:dyDescent="0.2">
      <c r="A324" t="s">
        <v>74</v>
      </c>
      <c r="B324">
        <v>249</v>
      </c>
      <c r="C324" t="s">
        <v>588</v>
      </c>
      <c r="D324">
        <v>36302</v>
      </c>
      <c r="E324" t="s">
        <v>596</v>
      </c>
      <c r="F324" t="s">
        <v>597</v>
      </c>
      <c r="G324">
        <v>5</v>
      </c>
      <c r="H324" t="s">
        <v>23</v>
      </c>
      <c r="I324" t="s">
        <v>23</v>
      </c>
      <c r="J324" t="s">
        <v>41</v>
      </c>
      <c r="K324" t="s">
        <v>42</v>
      </c>
      <c r="L324">
        <v>7199</v>
      </c>
      <c r="M324">
        <v>338</v>
      </c>
      <c r="N324">
        <v>30</v>
      </c>
      <c r="O324">
        <v>296</v>
      </c>
      <c r="P324">
        <v>814</v>
      </c>
      <c r="Q324">
        <v>8677</v>
      </c>
      <c r="R324">
        <v>0.65</v>
      </c>
      <c r="Y324" s="23">
        <f t="shared" si="8"/>
        <v>0</v>
      </c>
      <c r="AE324" s="23">
        <f t="shared" si="9"/>
        <v>0</v>
      </c>
    </row>
    <row r="325" spans="1:89" x14ac:dyDescent="0.2">
      <c r="A325" t="s">
        <v>74</v>
      </c>
      <c r="B325">
        <v>249</v>
      </c>
      <c r="C325" t="s">
        <v>588</v>
      </c>
      <c r="D325">
        <v>36652</v>
      </c>
      <c r="E325" t="s">
        <v>598</v>
      </c>
      <c r="F325" t="s">
        <v>599</v>
      </c>
      <c r="G325">
        <v>6</v>
      </c>
      <c r="H325" t="s">
        <v>23</v>
      </c>
      <c r="I325" t="s">
        <v>23</v>
      </c>
      <c r="J325" t="s">
        <v>72</v>
      </c>
      <c r="K325" t="s">
        <v>73</v>
      </c>
      <c r="L325">
        <v>1349</v>
      </c>
      <c r="M325">
        <v>62</v>
      </c>
      <c r="N325">
        <v>2</v>
      </c>
      <c r="O325">
        <v>53</v>
      </c>
      <c r="P325">
        <v>155</v>
      </c>
      <c r="Q325">
        <v>1621</v>
      </c>
      <c r="R325">
        <v>1.41</v>
      </c>
      <c r="Y325" s="23">
        <f t="shared" ref="Y325:Y388" si="10">SUM(T325:X325)</f>
        <v>0</v>
      </c>
      <c r="AE325" s="23">
        <f t="shared" ref="AE325:AE388" si="11">SUM(Z325:AD325)</f>
        <v>0</v>
      </c>
    </row>
    <row r="326" spans="1:89" x14ac:dyDescent="0.2">
      <c r="A326" t="s">
        <v>74</v>
      </c>
      <c r="B326">
        <v>249</v>
      </c>
      <c r="C326" t="s">
        <v>588</v>
      </c>
      <c r="D326">
        <v>36283</v>
      </c>
      <c r="E326" t="s">
        <v>600</v>
      </c>
      <c r="F326" t="s">
        <v>601</v>
      </c>
      <c r="G326">
        <v>7</v>
      </c>
      <c r="H326" t="s">
        <v>23</v>
      </c>
      <c r="I326" t="s">
        <v>23</v>
      </c>
      <c r="J326" t="s">
        <v>24</v>
      </c>
      <c r="K326" t="s">
        <v>25</v>
      </c>
      <c r="L326">
        <v>3802</v>
      </c>
      <c r="M326">
        <v>165</v>
      </c>
      <c r="N326">
        <v>17</v>
      </c>
      <c r="O326">
        <v>137</v>
      </c>
      <c r="P326">
        <v>353</v>
      </c>
      <c r="Q326">
        <v>4474</v>
      </c>
      <c r="R326">
        <v>0.28000000000000003</v>
      </c>
      <c r="Y326" s="23">
        <f t="shared" si="10"/>
        <v>0</v>
      </c>
      <c r="AE326" s="23">
        <f t="shared" si="11"/>
        <v>0</v>
      </c>
    </row>
    <row r="327" spans="1:89" x14ac:dyDescent="0.2">
      <c r="A327" t="s">
        <v>74</v>
      </c>
      <c r="B327">
        <v>249</v>
      </c>
      <c r="C327" t="s">
        <v>588</v>
      </c>
      <c r="D327">
        <v>999</v>
      </c>
      <c r="E327" t="s">
        <v>47</v>
      </c>
      <c r="F327" t="s">
        <v>47</v>
      </c>
      <c r="G327">
        <v>999</v>
      </c>
      <c r="H327" t="s">
        <v>23</v>
      </c>
      <c r="I327" t="s">
        <v>23</v>
      </c>
      <c r="K327" t="s">
        <v>47</v>
      </c>
      <c r="L327">
        <v>5450</v>
      </c>
      <c r="M327">
        <v>186</v>
      </c>
      <c r="N327">
        <v>14</v>
      </c>
      <c r="O327">
        <v>98</v>
      </c>
      <c r="P327">
        <v>394</v>
      </c>
      <c r="Q327">
        <v>6142</v>
      </c>
      <c r="R327">
        <v>-0.78</v>
      </c>
      <c r="Y327" s="23">
        <f t="shared" si="10"/>
        <v>0</v>
      </c>
      <c r="AE327" s="23">
        <f t="shared" si="11"/>
        <v>0</v>
      </c>
    </row>
    <row r="328" spans="1:89" s="1" customFormat="1" x14ac:dyDescent="0.2">
      <c r="A328" s="1" t="s">
        <v>74</v>
      </c>
      <c r="B328" s="1">
        <v>144</v>
      </c>
      <c r="C328" s="1" t="s">
        <v>602</v>
      </c>
      <c r="D328" s="1">
        <v>36917</v>
      </c>
      <c r="E328" s="1" t="s">
        <v>603</v>
      </c>
      <c r="F328" s="1" t="s">
        <v>604</v>
      </c>
      <c r="G328" s="1">
        <v>1</v>
      </c>
      <c r="H328" s="1" t="s">
        <v>32</v>
      </c>
      <c r="I328" s="1" t="s">
        <v>23</v>
      </c>
      <c r="J328" s="1" t="s">
        <v>33</v>
      </c>
      <c r="K328" s="3" t="s">
        <v>90</v>
      </c>
      <c r="L328" s="1">
        <v>31851</v>
      </c>
      <c r="M328" s="1">
        <v>1068</v>
      </c>
      <c r="N328" s="1">
        <v>153</v>
      </c>
      <c r="O328" s="1">
        <v>1644</v>
      </c>
      <c r="P328" s="1">
        <v>6052</v>
      </c>
      <c r="Q328" s="1">
        <v>40768</v>
      </c>
      <c r="R328" s="1">
        <v>4.4000000000000004</v>
      </c>
      <c r="T328" s="13"/>
      <c r="U328" s="13">
        <v>1</v>
      </c>
      <c r="V328" s="13"/>
      <c r="W328" s="13"/>
      <c r="X328" s="13"/>
      <c r="Y328" s="23">
        <f t="shared" si="10"/>
        <v>1</v>
      </c>
      <c r="Z328" s="13"/>
      <c r="AA328" s="13">
        <v>1</v>
      </c>
      <c r="AB328" s="13"/>
      <c r="AC328" s="13"/>
      <c r="AD328" s="13"/>
      <c r="AE328" s="23">
        <f t="shared" si="11"/>
        <v>1</v>
      </c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</row>
    <row r="329" spans="1:89" x14ac:dyDescent="0.2">
      <c r="A329" t="s">
        <v>74</v>
      </c>
      <c r="B329">
        <v>144</v>
      </c>
      <c r="C329" t="s">
        <v>602</v>
      </c>
      <c r="D329">
        <v>37144</v>
      </c>
      <c r="E329" t="s">
        <v>605</v>
      </c>
      <c r="F329" t="s">
        <v>606</v>
      </c>
      <c r="G329">
        <v>2</v>
      </c>
      <c r="H329" t="s">
        <v>23</v>
      </c>
      <c r="I329" t="s">
        <v>23</v>
      </c>
      <c r="J329" t="s">
        <v>104</v>
      </c>
      <c r="K329" t="s">
        <v>105</v>
      </c>
      <c r="L329">
        <v>1125</v>
      </c>
      <c r="M329">
        <v>64</v>
      </c>
      <c r="N329">
        <v>6</v>
      </c>
      <c r="O329">
        <v>81</v>
      </c>
      <c r="P329">
        <v>277</v>
      </c>
      <c r="Q329">
        <v>1553</v>
      </c>
      <c r="R329">
        <v>1.59</v>
      </c>
      <c r="Y329" s="23">
        <f t="shared" si="10"/>
        <v>0</v>
      </c>
      <c r="AE329" s="23">
        <f t="shared" si="11"/>
        <v>0</v>
      </c>
    </row>
    <row r="330" spans="1:89" x14ac:dyDescent="0.2">
      <c r="A330" t="s">
        <v>74</v>
      </c>
      <c r="B330">
        <v>144</v>
      </c>
      <c r="C330" t="s">
        <v>602</v>
      </c>
      <c r="D330">
        <v>37537</v>
      </c>
      <c r="E330" t="s">
        <v>607</v>
      </c>
      <c r="F330" t="s">
        <v>608</v>
      </c>
      <c r="G330">
        <v>3</v>
      </c>
      <c r="H330" t="s">
        <v>23</v>
      </c>
      <c r="I330" t="s">
        <v>23</v>
      </c>
      <c r="J330" t="s">
        <v>28</v>
      </c>
      <c r="K330" t="s">
        <v>29</v>
      </c>
      <c r="L330">
        <v>1441</v>
      </c>
      <c r="M330">
        <v>101</v>
      </c>
      <c r="N330">
        <v>9</v>
      </c>
      <c r="O330">
        <v>100</v>
      </c>
      <c r="P330">
        <v>346</v>
      </c>
      <c r="Q330">
        <v>1997</v>
      </c>
      <c r="R330">
        <v>2.04</v>
      </c>
      <c r="Y330" s="23">
        <f t="shared" si="10"/>
        <v>0</v>
      </c>
      <c r="AE330" s="23">
        <f t="shared" si="11"/>
        <v>0</v>
      </c>
    </row>
    <row r="331" spans="1:89" x14ac:dyDescent="0.2">
      <c r="A331" t="s">
        <v>74</v>
      </c>
      <c r="B331">
        <v>144</v>
      </c>
      <c r="C331" t="s">
        <v>602</v>
      </c>
      <c r="D331">
        <v>37564</v>
      </c>
      <c r="E331" t="s">
        <v>609</v>
      </c>
      <c r="F331" t="s">
        <v>82</v>
      </c>
      <c r="G331">
        <v>4</v>
      </c>
      <c r="H331" t="s">
        <v>23</v>
      </c>
      <c r="I331" t="s">
        <v>23</v>
      </c>
      <c r="J331" t="s">
        <v>37</v>
      </c>
      <c r="K331" t="s">
        <v>38</v>
      </c>
      <c r="L331">
        <v>2204</v>
      </c>
      <c r="M331">
        <v>103</v>
      </c>
      <c r="N331">
        <v>14</v>
      </c>
      <c r="O331">
        <v>137</v>
      </c>
      <c r="P331">
        <v>536</v>
      </c>
      <c r="Q331">
        <v>2994</v>
      </c>
      <c r="R331">
        <v>3.06</v>
      </c>
      <c r="Y331" s="23">
        <f t="shared" si="10"/>
        <v>0</v>
      </c>
      <c r="AE331" s="23">
        <f t="shared" si="11"/>
        <v>0</v>
      </c>
    </row>
    <row r="332" spans="1:89" x14ac:dyDescent="0.2">
      <c r="A332" t="s">
        <v>74</v>
      </c>
      <c r="B332">
        <v>144</v>
      </c>
      <c r="C332" t="s">
        <v>602</v>
      </c>
      <c r="D332">
        <v>36643</v>
      </c>
      <c r="E332" t="s">
        <v>108</v>
      </c>
      <c r="F332" t="s">
        <v>61</v>
      </c>
      <c r="G332">
        <v>5</v>
      </c>
      <c r="H332" t="s">
        <v>23</v>
      </c>
      <c r="I332" t="s">
        <v>23</v>
      </c>
      <c r="J332" t="s">
        <v>72</v>
      </c>
      <c r="K332" t="s">
        <v>73</v>
      </c>
      <c r="L332">
        <v>1324</v>
      </c>
      <c r="M332">
        <v>118</v>
      </c>
      <c r="N332">
        <v>5</v>
      </c>
      <c r="O332">
        <v>147</v>
      </c>
      <c r="P332">
        <v>230</v>
      </c>
      <c r="Q332">
        <v>1824</v>
      </c>
      <c r="R332">
        <v>1.86</v>
      </c>
      <c r="Y332" s="23">
        <f t="shared" si="10"/>
        <v>0</v>
      </c>
      <c r="AE332" s="23">
        <f t="shared" si="11"/>
        <v>0</v>
      </c>
    </row>
    <row r="333" spans="1:89" x14ac:dyDescent="0.2">
      <c r="A333" t="s">
        <v>74</v>
      </c>
      <c r="B333">
        <v>144</v>
      </c>
      <c r="C333" t="s">
        <v>602</v>
      </c>
      <c r="D333">
        <v>37155</v>
      </c>
      <c r="E333" t="s">
        <v>610</v>
      </c>
      <c r="F333" t="s">
        <v>315</v>
      </c>
      <c r="G333">
        <v>6</v>
      </c>
      <c r="H333" t="s">
        <v>23</v>
      </c>
      <c r="I333" t="s">
        <v>32</v>
      </c>
      <c r="J333" t="s">
        <v>45</v>
      </c>
      <c r="K333" t="s">
        <v>46</v>
      </c>
      <c r="L333">
        <v>28604</v>
      </c>
      <c r="M333">
        <v>902</v>
      </c>
      <c r="N333">
        <v>96</v>
      </c>
      <c r="O333">
        <v>1435</v>
      </c>
      <c r="P333">
        <v>6089</v>
      </c>
      <c r="Q333">
        <v>37126</v>
      </c>
      <c r="R333">
        <v>-10.43</v>
      </c>
      <c r="Y333" s="23">
        <f t="shared" si="10"/>
        <v>0</v>
      </c>
      <c r="AE333" s="23">
        <f t="shared" si="11"/>
        <v>0</v>
      </c>
    </row>
    <row r="334" spans="1:89" x14ac:dyDescent="0.2">
      <c r="A334" t="s">
        <v>74</v>
      </c>
      <c r="B334">
        <v>144</v>
      </c>
      <c r="C334" t="s">
        <v>602</v>
      </c>
      <c r="D334">
        <v>36252</v>
      </c>
      <c r="E334" t="s">
        <v>611</v>
      </c>
      <c r="F334" t="s">
        <v>612</v>
      </c>
      <c r="G334">
        <v>7</v>
      </c>
      <c r="H334" t="s">
        <v>23</v>
      </c>
      <c r="I334" t="s">
        <v>23</v>
      </c>
      <c r="J334" t="s">
        <v>24</v>
      </c>
      <c r="K334" t="s">
        <v>25</v>
      </c>
      <c r="L334">
        <v>1914</v>
      </c>
      <c r="M334">
        <v>143</v>
      </c>
      <c r="N334">
        <v>16</v>
      </c>
      <c r="O334">
        <v>136</v>
      </c>
      <c r="P334">
        <v>321</v>
      </c>
      <c r="Q334">
        <v>2530</v>
      </c>
      <c r="R334">
        <v>0.66</v>
      </c>
      <c r="Y334" s="23">
        <f t="shared" si="10"/>
        <v>0</v>
      </c>
      <c r="AE334" s="23">
        <f t="shared" si="11"/>
        <v>0</v>
      </c>
    </row>
    <row r="335" spans="1:89" x14ac:dyDescent="0.2">
      <c r="A335" t="s">
        <v>74</v>
      </c>
      <c r="B335">
        <v>144</v>
      </c>
      <c r="C335" t="s">
        <v>602</v>
      </c>
      <c r="D335">
        <v>36306</v>
      </c>
      <c r="E335" t="s">
        <v>408</v>
      </c>
      <c r="F335" t="s">
        <v>613</v>
      </c>
      <c r="G335">
        <v>8</v>
      </c>
      <c r="H335" t="s">
        <v>23</v>
      </c>
      <c r="I335" t="s">
        <v>23</v>
      </c>
      <c r="J335" t="s">
        <v>41</v>
      </c>
      <c r="K335" t="s">
        <v>42</v>
      </c>
      <c r="L335">
        <v>6842</v>
      </c>
      <c r="M335">
        <v>451</v>
      </c>
      <c r="N335">
        <v>35</v>
      </c>
      <c r="O335">
        <v>471</v>
      </c>
      <c r="P335">
        <v>1385</v>
      </c>
      <c r="Q335">
        <v>9184</v>
      </c>
      <c r="R335">
        <v>1.29</v>
      </c>
      <c r="Y335" s="23">
        <f t="shared" si="10"/>
        <v>0</v>
      </c>
      <c r="AE335" s="23">
        <f t="shared" si="11"/>
        <v>0</v>
      </c>
    </row>
    <row r="336" spans="1:89" x14ac:dyDescent="0.2">
      <c r="A336" t="s">
        <v>74</v>
      </c>
      <c r="B336">
        <v>144</v>
      </c>
      <c r="C336" t="s">
        <v>602</v>
      </c>
      <c r="D336">
        <v>999</v>
      </c>
      <c r="E336" t="s">
        <v>47</v>
      </c>
      <c r="F336" t="s">
        <v>47</v>
      </c>
      <c r="G336">
        <v>999</v>
      </c>
      <c r="H336" t="s">
        <v>23</v>
      </c>
      <c r="I336" t="s">
        <v>23</v>
      </c>
      <c r="K336" t="s">
        <v>47</v>
      </c>
      <c r="L336">
        <v>5513</v>
      </c>
      <c r="M336">
        <v>265</v>
      </c>
      <c r="N336">
        <v>45</v>
      </c>
      <c r="O336">
        <v>232</v>
      </c>
      <c r="P336">
        <v>745</v>
      </c>
      <c r="Q336">
        <v>6800</v>
      </c>
      <c r="R336">
        <v>0.36</v>
      </c>
      <c r="Y336" s="23">
        <f t="shared" si="10"/>
        <v>0</v>
      </c>
      <c r="AE336" s="23">
        <f t="shared" si="11"/>
        <v>0</v>
      </c>
    </row>
    <row r="337" spans="1:89" x14ac:dyDescent="0.2">
      <c r="A337" t="s">
        <v>74</v>
      </c>
      <c r="B337">
        <v>145</v>
      </c>
      <c r="C337" t="s">
        <v>614</v>
      </c>
      <c r="D337">
        <v>37823</v>
      </c>
      <c r="E337" t="s">
        <v>615</v>
      </c>
      <c r="F337" t="s">
        <v>616</v>
      </c>
      <c r="G337">
        <v>1</v>
      </c>
      <c r="H337" t="s">
        <v>23</v>
      </c>
      <c r="I337" t="s">
        <v>23</v>
      </c>
      <c r="J337" t="s">
        <v>37</v>
      </c>
      <c r="K337" t="s">
        <v>38</v>
      </c>
      <c r="L337">
        <v>1022</v>
      </c>
      <c r="M337">
        <v>30</v>
      </c>
      <c r="N337">
        <v>5</v>
      </c>
      <c r="O337">
        <v>102</v>
      </c>
      <c r="P337">
        <v>115</v>
      </c>
      <c r="Q337">
        <v>1274</v>
      </c>
      <c r="R337">
        <v>1.28</v>
      </c>
      <c r="Y337" s="23">
        <f t="shared" si="10"/>
        <v>0</v>
      </c>
      <c r="AE337" s="23">
        <f t="shared" si="11"/>
        <v>0</v>
      </c>
    </row>
    <row r="338" spans="1:89" x14ac:dyDescent="0.2">
      <c r="A338" t="s">
        <v>74</v>
      </c>
      <c r="B338">
        <v>145</v>
      </c>
      <c r="C338" t="s">
        <v>614</v>
      </c>
      <c r="D338">
        <v>37721</v>
      </c>
      <c r="E338" t="s">
        <v>617</v>
      </c>
      <c r="F338" t="s">
        <v>63</v>
      </c>
      <c r="G338">
        <v>2</v>
      </c>
      <c r="H338" t="s">
        <v>23</v>
      </c>
      <c r="I338" t="s">
        <v>23</v>
      </c>
      <c r="J338" t="s">
        <v>37</v>
      </c>
      <c r="K338" t="s">
        <v>38</v>
      </c>
      <c r="L338">
        <v>1634</v>
      </c>
      <c r="M338">
        <v>25</v>
      </c>
      <c r="N338">
        <v>4</v>
      </c>
      <c r="O338">
        <v>72</v>
      </c>
      <c r="P338">
        <v>239</v>
      </c>
      <c r="Q338">
        <v>1974</v>
      </c>
      <c r="R338">
        <v>1.98</v>
      </c>
      <c r="Y338" s="23">
        <f t="shared" si="10"/>
        <v>0</v>
      </c>
      <c r="AE338" s="23">
        <f t="shared" si="11"/>
        <v>0</v>
      </c>
    </row>
    <row r="339" spans="1:89" x14ac:dyDescent="0.2">
      <c r="A339" t="s">
        <v>74</v>
      </c>
      <c r="B339">
        <v>145</v>
      </c>
      <c r="C339" t="s">
        <v>614</v>
      </c>
      <c r="D339">
        <v>36408</v>
      </c>
      <c r="E339" t="s">
        <v>618</v>
      </c>
      <c r="F339" t="s">
        <v>619</v>
      </c>
      <c r="G339">
        <v>3</v>
      </c>
      <c r="H339" t="s">
        <v>23</v>
      </c>
      <c r="I339" t="s">
        <v>23</v>
      </c>
      <c r="J339" t="s">
        <v>267</v>
      </c>
      <c r="K339" t="s">
        <v>268</v>
      </c>
      <c r="L339">
        <v>1859</v>
      </c>
      <c r="M339">
        <v>48</v>
      </c>
      <c r="N339">
        <v>9</v>
      </c>
      <c r="O339">
        <v>95</v>
      </c>
      <c r="P339">
        <v>260</v>
      </c>
      <c r="Q339">
        <v>2271</v>
      </c>
      <c r="R339">
        <v>1.1000000000000001</v>
      </c>
      <c r="Y339" s="23">
        <f t="shared" si="10"/>
        <v>0</v>
      </c>
      <c r="AE339" s="23">
        <f t="shared" si="11"/>
        <v>0</v>
      </c>
    </row>
    <row r="340" spans="1:89" x14ac:dyDescent="0.2">
      <c r="A340" t="s">
        <v>74</v>
      </c>
      <c r="B340">
        <v>145</v>
      </c>
      <c r="C340" t="s">
        <v>614</v>
      </c>
      <c r="D340">
        <v>37813</v>
      </c>
      <c r="E340" t="s">
        <v>620</v>
      </c>
      <c r="F340" t="s">
        <v>31</v>
      </c>
      <c r="G340">
        <v>4</v>
      </c>
      <c r="H340" t="s">
        <v>23</v>
      </c>
      <c r="I340" t="s">
        <v>23</v>
      </c>
      <c r="J340" t="s">
        <v>37</v>
      </c>
      <c r="K340" t="s">
        <v>38</v>
      </c>
      <c r="L340">
        <v>2068</v>
      </c>
      <c r="M340">
        <v>45</v>
      </c>
      <c r="N340">
        <v>14</v>
      </c>
      <c r="O340">
        <v>70</v>
      </c>
      <c r="P340">
        <v>144</v>
      </c>
      <c r="Q340">
        <v>2341</v>
      </c>
      <c r="R340">
        <v>2.35</v>
      </c>
      <c r="Y340" s="23">
        <f t="shared" si="10"/>
        <v>0</v>
      </c>
      <c r="AE340" s="23">
        <f t="shared" si="11"/>
        <v>0</v>
      </c>
    </row>
    <row r="341" spans="1:89" x14ac:dyDescent="0.2">
      <c r="A341" t="s">
        <v>74</v>
      </c>
      <c r="B341">
        <v>145</v>
      </c>
      <c r="C341" t="s">
        <v>614</v>
      </c>
      <c r="D341">
        <v>36648</v>
      </c>
      <c r="E341" t="s">
        <v>621</v>
      </c>
      <c r="F341" t="s">
        <v>622</v>
      </c>
      <c r="G341">
        <v>5</v>
      </c>
      <c r="H341" t="s">
        <v>23</v>
      </c>
      <c r="I341" t="s">
        <v>23</v>
      </c>
      <c r="J341" t="s">
        <v>72</v>
      </c>
      <c r="K341" t="s">
        <v>73</v>
      </c>
      <c r="L341">
        <v>6090</v>
      </c>
      <c r="M341">
        <v>119</v>
      </c>
      <c r="N341">
        <v>21</v>
      </c>
      <c r="O341">
        <v>444</v>
      </c>
      <c r="P341">
        <v>1007</v>
      </c>
      <c r="Q341">
        <v>7681</v>
      </c>
      <c r="R341">
        <v>7.7</v>
      </c>
      <c r="Y341" s="23">
        <f t="shared" si="10"/>
        <v>0</v>
      </c>
      <c r="AE341" s="23">
        <f t="shared" si="11"/>
        <v>0</v>
      </c>
    </row>
    <row r="342" spans="1:89" s="1" customFormat="1" x14ac:dyDescent="0.2">
      <c r="A342" s="1" t="s">
        <v>74</v>
      </c>
      <c r="B342" s="1">
        <v>145</v>
      </c>
      <c r="C342" s="1" t="s">
        <v>614</v>
      </c>
      <c r="D342" s="1">
        <v>36802</v>
      </c>
      <c r="E342" s="1" t="s">
        <v>623</v>
      </c>
      <c r="F342" s="1" t="s">
        <v>624</v>
      </c>
      <c r="G342" s="1">
        <v>6</v>
      </c>
      <c r="H342" s="1" t="s">
        <v>32</v>
      </c>
      <c r="I342" s="1" t="s">
        <v>32</v>
      </c>
      <c r="J342" s="1" t="s">
        <v>33</v>
      </c>
      <c r="K342" s="3" t="s">
        <v>90</v>
      </c>
      <c r="L342" s="1">
        <v>23776</v>
      </c>
      <c r="M342" s="1">
        <v>301</v>
      </c>
      <c r="N342" s="1">
        <v>53</v>
      </c>
      <c r="O342" s="1">
        <v>1079</v>
      </c>
      <c r="P342" s="1">
        <v>3524</v>
      </c>
      <c r="Q342" s="1">
        <v>28733</v>
      </c>
      <c r="R342" s="1">
        <v>-2.91</v>
      </c>
      <c r="T342" s="13"/>
      <c r="U342" s="13">
        <v>1</v>
      </c>
      <c r="V342" s="13"/>
      <c r="W342" s="13"/>
      <c r="X342" s="13"/>
      <c r="Y342" s="23">
        <f t="shared" si="10"/>
        <v>1</v>
      </c>
      <c r="Z342" s="13"/>
      <c r="AA342" s="13">
        <v>1</v>
      </c>
      <c r="AB342" s="13"/>
      <c r="AC342" s="13"/>
      <c r="AD342" s="13"/>
      <c r="AE342" s="23">
        <f t="shared" si="11"/>
        <v>1</v>
      </c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</row>
    <row r="343" spans="1:89" x14ac:dyDescent="0.2">
      <c r="A343" t="s">
        <v>74</v>
      </c>
      <c r="B343">
        <v>145</v>
      </c>
      <c r="C343" t="s">
        <v>614</v>
      </c>
      <c r="D343">
        <v>36351</v>
      </c>
      <c r="E343" t="s">
        <v>625</v>
      </c>
      <c r="F343" t="s">
        <v>626</v>
      </c>
      <c r="G343">
        <v>7</v>
      </c>
      <c r="H343" t="s">
        <v>23</v>
      </c>
      <c r="I343" t="s">
        <v>23</v>
      </c>
      <c r="J343" t="s">
        <v>178</v>
      </c>
      <c r="K343" t="s">
        <v>179</v>
      </c>
      <c r="L343">
        <v>20138</v>
      </c>
      <c r="M343">
        <v>129</v>
      </c>
      <c r="N343">
        <v>19</v>
      </c>
      <c r="O343">
        <v>568</v>
      </c>
      <c r="P343">
        <v>2445</v>
      </c>
      <c r="Q343">
        <v>23299</v>
      </c>
      <c r="R343">
        <v>-13.51</v>
      </c>
      <c r="Y343" s="23">
        <f t="shared" si="10"/>
        <v>0</v>
      </c>
      <c r="AE343" s="23">
        <f t="shared" si="11"/>
        <v>0</v>
      </c>
    </row>
    <row r="344" spans="1:89" x14ac:dyDescent="0.2">
      <c r="A344" t="s">
        <v>74</v>
      </c>
      <c r="B344">
        <v>145</v>
      </c>
      <c r="C344" t="s">
        <v>614</v>
      </c>
      <c r="D344">
        <v>37831</v>
      </c>
      <c r="E344" t="s">
        <v>627</v>
      </c>
      <c r="F344" t="s">
        <v>628</v>
      </c>
      <c r="G344">
        <v>8</v>
      </c>
      <c r="H344" t="s">
        <v>23</v>
      </c>
      <c r="I344" t="s">
        <v>23</v>
      </c>
      <c r="J344" t="s">
        <v>28</v>
      </c>
      <c r="K344" t="s">
        <v>29</v>
      </c>
      <c r="L344">
        <v>3278</v>
      </c>
      <c r="M344">
        <v>70</v>
      </c>
      <c r="N344">
        <v>17</v>
      </c>
      <c r="O344">
        <v>191</v>
      </c>
      <c r="P344">
        <v>517</v>
      </c>
      <c r="Q344">
        <v>4073</v>
      </c>
      <c r="R344">
        <v>4.08</v>
      </c>
      <c r="Y344" s="23">
        <f t="shared" si="10"/>
        <v>0</v>
      </c>
      <c r="AE344" s="23">
        <f t="shared" si="11"/>
        <v>0</v>
      </c>
    </row>
    <row r="345" spans="1:89" x14ac:dyDescent="0.2">
      <c r="A345" t="s">
        <v>74</v>
      </c>
      <c r="B345">
        <v>145</v>
      </c>
      <c r="C345" t="s">
        <v>614</v>
      </c>
      <c r="D345">
        <v>36361</v>
      </c>
      <c r="E345" t="s">
        <v>629</v>
      </c>
      <c r="F345" t="s">
        <v>630</v>
      </c>
      <c r="G345">
        <v>9</v>
      </c>
      <c r="H345" t="s">
        <v>23</v>
      </c>
      <c r="I345" t="s">
        <v>23</v>
      </c>
      <c r="J345" t="s">
        <v>41</v>
      </c>
      <c r="K345" t="s">
        <v>42</v>
      </c>
      <c r="L345">
        <v>21265</v>
      </c>
      <c r="M345">
        <v>464</v>
      </c>
      <c r="N345">
        <v>86</v>
      </c>
      <c r="O345">
        <v>1174</v>
      </c>
      <c r="P345">
        <v>2227</v>
      </c>
      <c r="Q345">
        <v>25216</v>
      </c>
      <c r="R345">
        <v>4.95</v>
      </c>
      <c r="Y345" s="23">
        <f t="shared" si="10"/>
        <v>0</v>
      </c>
      <c r="AE345" s="23">
        <f t="shared" si="11"/>
        <v>0</v>
      </c>
    </row>
    <row r="346" spans="1:89" x14ac:dyDescent="0.2">
      <c r="A346" t="s">
        <v>74</v>
      </c>
      <c r="B346">
        <v>145</v>
      </c>
      <c r="C346" t="s">
        <v>614</v>
      </c>
      <c r="D346">
        <v>37084</v>
      </c>
      <c r="E346" t="s">
        <v>631</v>
      </c>
      <c r="F346" t="s">
        <v>632</v>
      </c>
      <c r="G346">
        <v>10</v>
      </c>
      <c r="H346" t="s">
        <v>23</v>
      </c>
      <c r="I346" t="s">
        <v>23</v>
      </c>
      <c r="J346" t="s">
        <v>24</v>
      </c>
      <c r="K346" t="s">
        <v>25</v>
      </c>
      <c r="L346">
        <v>2416</v>
      </c>
      <c r="M346">
        <v>52</v>
      </c>
      <c r="N346">
        <v>11</v>
      </c>
      <c r="O346">
        <v>142</v>
      </c>
      <c r="P346">
        <v>301</v>
      </c>
      <c r="Q346">
        <v>2922</v>
      </c>
      <c r="R346">
        <v>-0.97</v>
      </c>
      <c r="Y346" s="23">
        <f t="shared" si="10"/>
        <v>0</v>
      </c>
      <c r="AE346" s="23">
        <f t="shared" si="11"/>
        <v>0</v>
      </c>
    </row>
    <row r="347" spans="1:89" x14ac:dyDescent="0.2">
      <c r="A347" t="s">
        <v>74</v>
      </c>
      <c r="B347">
        <v>145</v>
      </c>
      <c r="C347" t="s">
        <v>614</v>
      </c>
      <c r="D347">
        <v>999</v>
      </c>
      <c r="E347" t="s">
        <v>47</v>
      </c>
      <c r="F347" t="s">
        <v>47</v>
      </c>
      <c r="G347">
        <v>999</v>
      </c>
      <c r="H347" t="s">
        <v>23</v>
      </c>
      <c r="I347" t="s">
        <v>23</v>
      </c>
      <c r="K347" t="s">
        <v>47</v>
      </c>
      <c r="L347">
        <v>6545</v>
      </c>
      <c r="M347">
        <v>88</v>
      </c>
      <c r="N347">
        <v>25</v>
      </c>
      <c r="O347">
        <v>259</v>
      </c>
      <c r="P347">
        <v>507</v>
      </c>
      <c r="Q347">
        <v>7424</v>
      </c>
      <c r="R347">
        <v>-0.52</v>
      </c>
      <c r="Y347" s="23">
        <f t="shared" si="10"/>
        <v>0</v>
      </c>
      <c r="AE347" s="23">
        <f t="shared" si="11"/>
        <v>0</v>
      </c>
    </row>
    <row r="348" spans="1:89" x14ac:dyDescent="0.2">
      <c r="A348" t="s">
        <v>74</v>
      </c>
      <c r="B348">
        <v>250</v>
      </c>
      <c r="C348" t="s">
        <v>633</v>
      </c>
      <c r="D348">
        <v>37520</v>
      </c>
      <c r="E348" t="s">
        <v>634</v>
      </c>
      <c r="F348" t="s">
        <v>284</v>
      </c>
      <c r="G348">
        <v>1</v>
      </c>
      <c r="H348" t="s">
        <v>23</v>
      </c>
      <c r="I348" t="s">
        <v>23</v>
      </c>
      <c r="J348" t="s">
        <v>28</v>
      </c>
      <c r="K348" t="s">
        <v>29</v>
      </c>
      <c r="L348">
        <v>6991</v>
      </c>
      <c r="M348">
        <v>214</v>
      </c>
      <c r="N348">
        <v>10</v>
      </c>
      <c r="O348">
        <v>262</v>
      </c>
      <c r="P348">
        <v>565</v>
      </c>
      <c r="Q348">
        <v>8042</v>
      </c>
      <c r="R348">
        <v>8.15</v>
      </c>
      <c r="Y348" s="23">
        <f t="shared" si="10"/>
        <v>0</v>
      </c>
      <c r="AE348" s="23">
        <f t="shared" si="11"/>
        <v>0</v>
      </c>
    </row>
    <row r="349" spans="1:89" x14ac:dyDescent="0.2">
      <c r="A349" t="s">
        <v>74</v>
      </c>
      <c r="B349">
        <v>250</v>
      </c>
      <c r="C349" t="s">
        <v>633</v>
      </c>
      <c r="D349">
        <v>36807</v>
      </c>
      <c r="E349" t="s">
        <v>635</v>
      </c>
      <c r="F349" t="s">
        <v>428</v>
      </c>
      <c r="G349">
        <v>2</v>
      </c>
      <c r="H349" t="s">
        <v>23</v>
      </c>
      <c r="I349" t="s">
        <v>23</v>
      </c>
      <c r="J349" t="s">
        <v>33</v>
      </c>
      <c r="K349" t="s">
        <v>90</v>
      </c>
      <c r="L349">
        <v>17853</v>
      </c>
      <c r="M349">
        <v>389</v>
      </c>
      <c r="N349">
        <v>12</v>
      </c>
      <c r="O349">
        <v>622</v>
      </c>
      <c r="P349">
        <v>1317</v>
      </c>
      <c r="Q349">
        <v>20193</v>
      </c>
      <c r="R349">
        <v>-2.69</v>
      </c>
      <c r="Y349" s="23">
        <f t="shared" si="10"/>
        <v>0</v>
      </c>
      <c r="AE349" s="23">
        <f t="shared" si="11"/>
        <v>0</v>
      </c>
    </row>
    <row r="350" spans="1:89" x14ac:dyDescent="0.2">
      <c r="A350" t="s">
        <v>74</v>
      </c>
      <c r="B350">
        <v>250</v>
      </c>
      <c r="C350" t="s">
        <v>633</v>
      </c>
      <c r="D350">
        <v>36394</v>
      </c>
      <c r="E350" t="s">
        <v>636</v>
      </c>
      <c r="F350" t="s">
        <v>637</v>
      </c>
      <c r="G350">
        <v>3</v>
      </c>
      <c r="H350" t="s">
        <v>23</v>
      </c>
      <c r="I350" t="s">
        <v>23</v>
      </c>
      <c r="J350" t="s">
        <v>24</v>
      </c>
      <c r="K350" t="s">
        <v>25</v>
      </c>
      <c r="L350">
        <v>2274</v>
      </c>
      <c r="M350">
        <v>74</v>
      </c>
      <c r="N350">
        <v>1</v>
      </c>
      <c r="O350">
        <v>100</v>
      </c>
      <c r="P350">
        <v>136</v>
      </c>
      <c r="Q350">
        <v>2585</v>
      </c>
      <c r="R350">
        <v>-8.09</v>
      </c>
      <c r="Y350" s="23">
        <f t="shared" si="10"/>
        <v>0</v>
      </c>
      <c r="AE350" s="23">
        <f t="shared" si="11"/>
        <v>0</v>
      </c>
    </row>
    <row r="351" spans="1:89" x14ac:dyDescent="0.2">
      <c r="A351" t="s">
        <v>74</v>
      </c>
      <c r="B351">
        <v>250</v>
      </c>
      <c r="C351" t="s">
        <v>633</v>
      </c>
      <c r="D351">
        <v>37322</v>
      </c>
      <c r="E351" t="s">
        <v>638</v>
      </c>
      <c r="F351" t="s">
        <v>84</v>
      </c>
      <c r="G351">
        <v>4</v>
      </c>
      <c r="H351" t="s">
        <v>23</v>
      </c>
      <c r="I351" t="s">
        <v>23</v>
      </c>
      <c r="J351" t="s">
        <v>279</v>
      </c>
      <c r="K351" t="s">
        <v>280</v>
      </c>
      <c r="L351">
        <v>5445</v>
      </c>
      <c r="M351">
        <v>229</v>
      </c>
      <c r="N351">
        <v>7</v>
      </c>
      <c r="O351">
        <v>225</v>
      </c>
      <c r="P351">
        <v>374</v>
      </c>
      <c r="Q351">
        <v>6280</v>
      </c>
      <c r="R351">
        <v>6.37</v>
      </c>
      <c r="Y351" s="23">
        <f t="shared" si="10"/>
        <v>0</v>
      </c>
      <c r="AE351" s="23">
        <f t="shared" si="11"/>
        <v>0</v>
      </c>
    </row>
    <row r="352" spans="1:89" s="1" customFormat="1" x14ac:dyDescent="0.2">
      <c r="A352" s="1" t="s">
        <v>74</v>
      </c>
      <c r="B352" s="1">
        <v>250</v>
      </c>
      <c r="C352" s="1" t="s">
        <v>633</v>
      </c>
      <c r="D352" s="1">
        <v>36324</v>
      </c>
      <c r="E352" s="1" t="s">
        <v>639</v>
      </c>
      <c r="F352" s="1" t="s">
        <v>167</v>
      </c>
      <c r="G352" s="1">
        <v>5</v>
      </c>
      <c r="H352" s="1" t="s">
        <v>32</v>
      </c>
      <c r="I352" s="1" t="s">
        <v>32</v>
      </c>
      <c r="J352" s="1" t="s">
        <v>178</v>
      </c>
      <c r="K352" s="4" t="s">
        <v>179</v>
      </c>
      <c r="L352" s="1">
        <v>40946</v>
      </c>
      <c r="M352" s="1">
        <v>632</v>
      </c>
      <c r="N352" s="1">
        <v>30</v>
      </c>
      <c r="O352" s="1">
        <v>1052</v>
      </c>
      <c r="P352" s="1">
        <v>3291</v>
      </c>
      <c r="Q352" s="1">
        <v>45951</v>
      </c>
      <c r="R352" s="1">
        <v>-13.36</v>
      </c>
      <c r="T352" s="13">
        <v>1</v>
      </c>
      <c r="U352" s="13"/>
      <c r="V352" s="13"/>
      <c r="W352" s="13"/>
      <c r="X352" s="13"/>
      <c r="Y352" s="23">
        <f t="shared" si="10"/>
        <v>1</v>
      </c>
      <c r="Z352" s="13">
        <v>1</v>
      </c>
      <c r="AA352" s="13"/>
      <c r="AB352" s="13"/>
      <c r="AC352" s="13"/>
      <c r="AD352" s="13"/>
      <c r="AE352" s="23">
        <f t="shared" si="11"/>
        <v>1</v>
      </c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</row>
    <row r="353" spans="1:89" x14ac:dyDescent="0.2">
      <c r="A353" t="s">
        <v>74</v>
      </c>
      <c r="B353">
        <v>250</v>
      </c>
      <c r="C353" t="s">
        <v>633</v>
      </c>
      <c r="D353">
        <v>36700</v>
      </c>
      <c r="E353" t="s">
        <v>640</v>
      </c>
      <c r="F353" t="s">
        <v>448</v>
      </c>
      <c r="G353">
        <v>6</v>
      </c>
      <c r="H353" t="s">
        <v>23</v>
      </c>
      <c r="I353" t="s">
        <v>23</v>
      </c>
      <c r="J353" t="s">
        <v>37</v>
      </c>
      <c r="K353" t="s">
        <v>38</v>
      </c>
      <c r="L353">
        <v>2289</v>
      </c>
      <c r="M353">
        <v>56</v>
      </c>
      <c r="N353">
        <v>0</v>
      </c>
      <c r="O353">
        <v>122</v>
      </c>
      <c r="P353">
        <v>234</v>
      </c>
      <c r="Q353">
        <v>2701</v>
      </c>
      <c r="R353">
        <v>2.74</v>
      </c>
      <c r="Y353" s="23">
        <f t="shared" si="10"/>
        <v>0</v>
      </c>
      <c r="AE353" s="23">
        <f t="shared" si="11"/>
        <v>0</v>
      </c>
    </row>
    <row r="354" spans="1:89" x14ac:dyDescent="0.2">
      <c r="A354" t="s">
        <v>74</v>
      </c>
      <c r="B354">
        <v>250</v>
      </c>
      <c r="C354" t="s">
        <v>633</v>
      </c>
      <c r="D354">
        <v>36653</v>
      </c>
      <c r="E354" t="s">
        <v>641</v>
      </c>
      <c r="F354" t="s">
        <v>642</v>
      </c>
      <c r="G354">
        <v>7</v>
      </c>
      <c r="H354" t="s">
        <v>23</v>
      </c>
      <c r="I354" t="s">
        <v>23</v>
      </c>
      <c r="J354" t="s">
        <v>72</v>
      </c>
      <c r="K354" t="s">
        <v>73</v>
      </c>
      <c r="L354">
        <v>5593</v>
      </c>
      <c r="M354">
        <v>188</v>
      </c>
      <c r="N354">
        <v>10</v>
      </c>
      <c r="O354">
        <v>368</v>
      </c>
      <c r="P354">
        <v>404</v>
      </c>
      <c r="Q354">
        <v>6563</v>
      </c>
      <c r="R354">
        <v>6.65</v>
      </c>
      <c r="Y354" s="23">
        <f t="shared" si="10"/>
        <v>0</v>
      </c>
      <c r="AE354" s="23">
        <f t="shared" si="11"/>
        <v>0</v>
      </c>
    </row>
    <row r="355" spans="1:89" x14ac:dyDescent="0.2">
      <c r="A355" t="s">
        <v>74</v>
      </c>
      <c r="B355">
        <v>250</v>
      </c>
      <c r="C355" t="s">
        <v>633</v>
      </c>
      <c r="D355">
        <v>36313</v>
      </c>
      <c r="E355" t="s">
        <v>643</v>
      </c>
      <c r="F355" t="s">
        <v>167</v>
      </c>
      <c r="G355">
        <v>8</v>
      </c>
      <c r="H355" t="s">
        <v>23</v>
      </c>
      <c r="I355" t="s">
        <v>23</v>
      </c>
      <c r="J355" t="s">
        <v>41</v>
      </c>
      <c r="K355" t="s">
        <v>42</v>
      </c>
      <c r="L355">
        <v>5366</v>
      </c>
      <c r="M355">
        <v>186</v>
      </c>
      <c r="N355">
        <v>8</v>
      </c>
      <c r="O355">
        <v>334</v>
      </c>
      <c r="P355">
        <v>455</v>
      </c>
      <c r="Q355">
        <v>6349</v>
      </c>
      <c r="R355">
        <v>0.23</v>
      </c>
      <c r="Y355" s="23">
        <f t="shared" si="10"/>
        <v>0</v>
      </c>
      <c r="AE355" s="23">
        <f t="shared" si="11"/>
        <v>0</v>
      </c>
    </row>
    <row r="356" spans="1:89" x14ac:dyDescent="0.2">
      <c r="A356" t="s">
        <v>74</v>
      </c>
      <c r="B356">
        <v>250</v>
      </c>
      <c r="C356" t="s">
        <v>633</v>
      </c>
      <c r="D356">
        <v>999</v>
      </c>
      <c r="E356" t="s">
        <v>47</v>
      </c>
      <c r="F356" t="s">
        <v>47</v>
      </c>
      <c r="G356">
        <v>999</v>
      </c>
      <c r="H356" t="s">
        <v>23</v>
      </c>
      <c r="I356" t="s">
        <v>23</v>
      </c>
      <c r="K356" t="s">
        <v>47</v>
      </c>
      <c r="L356">
        <v>7160</v>
      </c>
      <c r="M356">
        <v>198</v>
      </c>
      <c r="N356">
        <v>5</v>
      </c>
      <c r="O356">
        <v>163</v>
      </c>
      <c r="P356">
        <v>268</v>
      </c>
      <c r="Q356">
        <v>7794</v>
      </c>
      <c r="R356">
        <v>2.16</v>
      </c>
      <c r="Y356" s="23">
        <f t="shared" si="10"/>
        <v>0</v>
      </c>
      <c r="AE356" s="23">
        <f t="shared" si="11"/>
        <v>0</v>
      </c>
    </row>
    <row r="357" spans="1:89" x14ac:dyDescent="0.2">
      <c r="A357" t="s">
        <v>74</v>
      </c>
      <c r="B357">
        <v>146</v>
      </c>
      <c r="C357" t="s">
        <v>644</v>
      </c>
      <c r="D357">
        <v>37157</v>
      </c>
      <c r="E357" t="s">
        <v>645</v>
      </c>
      <c r="F357" t="s">
        <v>546</v>
      </c>
      <c r="G357">
        <v>1</v>
      </c>
      <c r="H357" t="s">
        <v>23</v>
      </c>
      <c r="I357" t="s">
        <v>23</v>
      </c>
      <c r="J357" t="s">
        <v>327</v>
      </c>
      <c r="K357" t="s">
        <v>328</v>
      </c>
      <c r="L357">
        <v>1553</v>
      </c>
      <c r="M357">
        <v>103</v>
      </c>
      <c r="N357">
        <v>5</v>
      </c>
      <c r="O357">
        <v>75</v>
      </c>
      <c r="P357">
        <v>213</v>
      </c>
      <c r="Q357">
        <v>1949</v>
      </c>
      <c r="R357">
        <v>-0.05</v>
      </c>
      <c r="Y357" s="23">
        <f t="shared" si="10"/>
        <v>0</v>
      </c>
      <c r="AE357" s="23">
        <f t="shared" si="11"/>
        <v>0</v>
      </c>
    </row>
    <row r="358" spans="1:89" x14ac:dyDescent="0.2">
      <c r="A358" t="s">
        <v>74</v>
      </c>
      <c r="B358">
        <v>146</v>
      </c>
      <c r="C358" t="s">
        <v>644</v>
      </c>
      <c r="D358">
        <v>36801</v>
      </c>
      <c r="E358" t="s">
        <v>646</v>
      </c>
      <c r="F358" t="s">
        <v>647</v>
      </c>
      <c r="G358">
        <v>2</v>
      </c>
      <c r="H358" t="s">
        <v>32</v>
      </c>
      <c r="I358" t="s">
        <v>23</v>
      </c>
      <c r="J358" t="s">
        <v>33</v>
      </c>
      <c r="K358" s="3" t="s">
        <v>90</v>
      </c>
      <c r="L358">
        <v>30440</v>
      </c>
      <c r="M358">
        <v>781</v>
      </c>
      <c r="N358">
        <v>97</v>
      </c>
      <c r="O358">
        <v>966</v>
      </c>
      <c r="P358">
        <v>3947</v>
      </c>
      <c r="Q358">
        <v>36231</v>
      </c>
      <c r="R358">
        <v>3.56</v>
      </c>
      <c r="Y358" s="23">
        <f t="shared" si="10"/>
        <v>0</v>
      </c>
      <c r="AE358" s="23">
        <f t="shared" si="11"/>
        <v>0</v>
      </c>
    </row>
    <row r="359" spans="1:89" x14ac:dyDescent="0.2">
      <c r="A359" t="s">
        <v>74</v>
      </c>
      <c r="B359">
        <v>146</v>
      </c>
      <c r="C359" t="s">
        <v>644</v>
      </c>
      <c r="D359">
        <v>36683</v>
      </c>
      <c r="E359" t="s">
        <v>648</v>
      </c>
      <c r="F359" t="s">
        <v>165</v>
      </c>
      <c r="G359">
        <v>3</v>
      </c>
      <c r="H359" t="s">
        <v>23</v>
      </c>
      <c r="I359" t="s">
        <v>23</v>
      </c>
      <c r="J359" t="s">
        <v>227</v>
      </c>
      <c r="K359" t="s">
        <v>228</v>
      </c>
      <c r="L359">
        <v>202</v>
      </c>
      <c r="M359">
        <v>14</v>
      </c>
      <c r="N359">
        <v>1</v>
      </c>
      <c r="O359">
        <v>14</v>
      </c>
      <c r="P359">
        <v>41</v>
      </c>
      <c r="Q359">
        <v>272</v>
      </c>
      <c r="R359">
        <v>0.28000000000000003</v>
      </c>
      <c r="Y359" s="23">
        <f t="shared" si="10"/>
        <v>0</v>
      </c>
      <c r="AE359" s="23">
        <f t="shared" si="11"/>
        <v>0</v>
      </c>
    </row>
    <row r="360" spans="1:89" s="2" customFormat="1" x14ac:dyDescent="0.2">
      <c r="A360" s="2" t="s">
        <v>74</v>
      </c>
      <c r="B360" s="2">
        <v>146</v>
      </c>
      <c r="C360" s="2" t="s">
        <v>644</v>
      </c>
      <c r="D360" s="2">
        <v>37154</v>
      </c>
      <c r="E360" s="2" t="s">
        <v>649</v>
      </c>
      <c r="F360" s="2" t="s">
        <v>650</v>
      </c>
      <c r="G360" s="2">
        <v>4</v>
      </c>
      <c r="H360" s="2" t="s">
        <v>23</v>
      </c>
      <c r="I360" s="2" t="s">
        <v>32</v>
      </c>
      <c r="J360" s="2" t="s">
        <v>45</v>
      </c>
      <c r="K360" s="4" t="s">
        <v>46</v>
      </c>
      <c r="L360" s="2">
        <v>31098</v>
      </c>
      <c r="M360" s="2">
        <v>825</v>
      </c>
      <c r="N360" s="2">
        <v>71</v>
      </c>
      <c r="O360" s="2">
        <v>1090</v>
      </c>
      <c r="P360" s="2">
        <v>5364</v>
      </c>
      <c r="Q360" s="2">
        <v>38448</v>
      </c>
      <c r="R360" s="2">
        <v>-6.9</v>
      </c>
      <c r="T360" s="14"/>
      <c r="U360" s="14">
        <v>1</v>
      </c>
      <c r="V360" s="14"/>
      <c r="W360" s="14"/>
      <c r="X360" s="14"/>
      <c r="Y360" s="23">
        <f t="shared" si="10"/>
        <v>1</v>
      </c>
      <c r="Z360" s="14">
        <v>1</v>
      </c>
      <c r="AA360" s="14"/>
      <c r="AB360" s="14"/>
      <c r="AC360" s="14"/>
      <c r="AD360" s="14"/>
      <c r="AE360" s="23">
        <f t="shared" si="11"/>
        <v>1</v>
      </c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</row>
    <row r="361" spans="1:89" x14ac:dyDescent="0.2">
      <c r="A361" t="s">
        <v>74</v>
      </c>
      <c r="B361">
        <v>146</v>
      </c>
      <c r="C361" t="s">
        <v>644</v>
      </c>
      <c r="D361">
        <v>36275</v>
      </c>
      <c r="E361" t="s">
        <v>378</v>
      </c>
      <c r="F361" t="s">
        <v>651</v>
      </c>
      <c r="G361">
        <v>5</v>
      </c>
      <c r="H361" t="s">
        <v>23</v>
      </c>
      <c r="I361" t="s">
        <v>23</v>
      </c>
      <c r="J361" t="s">
        <v>24</v>
      </c>
      <c r="K361" t="s">
        <v>25</v>
      </c>
      <c r="L361">
        <v>2343</v>
      </c>
      <c r="M361">
        <v>126</v>
      </c>
      <c r="N361">
        <v>10</v>
      </c>
      <c r="O361">
        <v>94</v>
      </c>
      <c r="P361">
        <v>219</v>
      </c>
      <c r="Q361">
        <v>2792</v>
      </c>
      <c r="R361">
        <v>0.09</v>
      </c>
      <c r="Y361" s="23">
        <f t="shared" si="10"/>
        <v>0</v>
      </c>
      <c r="AE361" s="23">
        <f t="shared" si="11"/>
        <v>0</v>
      </c>
    </row>
    <row r="362" spans="1:89" x14ac:dyDescent="0.2">
      <c r="A362" t="s">
        <v>74</v>
      </c>
      <c r="B362">
        <v>146</v>
      </c>
      <c r="C362" t="s">
        <v>644</v>
      </c>
      <c r="D362">
        <v>36848</v>
      </c>
      <c r="E362" t="s">
        <v>652</v>
      </c>
      <c r="F362" t="s">
        <v>653</v>
      </c>
      <c r="G362">
        <v>6</v>
      </c>
      <c r="H362" t="s">
        <v>23</v>
      </c>
      <c r="I362" t="s">
        <v>23</v>
      </c>
      <c r="J362" t="s">
        <v>72</v>
      </c>
      <c r="K362" t="s">
        <v>73</v>
      </c>
      <c r="L362">
        <v>580</v>
      </c>
      <c r="M362">
        <v>47</v>
      </c>
      <c r="N362">
        <v>2</v>
      </c>
      <c r="O362">
        <v>32</v>
      </c>
      <c r="P362">
        <v>75</v>
      </c>
      <c r="Q362">
        <v>736</v>
      </c>
      <c r="R362">
        <v>0.76</v>
      </c>
      <c r="Y362" s="23">
        <f t="shared" si="10"/>
        <v>0</v>
      </c>
      <c r="AE362" s="23">
        <f t="shared" si="11"/>
        <v>0</v>
      </c>
    </row>
    <row r="363" spans="1:89" x14ac:dyDescent="0.2">
      <c r="A363" t="s">
        <v>74</v>
      </c>
      <c r="B363">
        <v>146</v>
      </c>
      <c r="C363" t="s">
        <v>644</v>
      </c>
      <c r="D363">
        <v>36745</v>
      </c>
      <c r="E363" t="s">
        <v>654</v>
      </c>
      <c r="F363" t="s">
        <v>655</v>
      </c>
      <c r="G363">
        <v>7</v>
      </c>
      <c r="H363" t="s">
        <v>23</v>
      </c>
      <c r="I363" t="s">
        <v>23</v>
      </c>
      <c r="J363" t="s">
        <v>549</v>
      </c>
      <c r="K363" t="s">
        <v>550</v>
      </c>
      <c r="L363">
        <v>881</v>
      </c>
      <c r="M363">
        <v>65</v>
      </c>
      <c r="N363">
        <v>6</v>
      </c>
      <c r="O363">
        <v>58</v>
      </c>
      <c r="P363">
        <v>117</v>
      </c>
      <c r="Q363">
        <v>1127</v>
      </c>
      <c r="R363">
        <v>1.17</v>
      </c>
      <c r="Y363" s="23">
        <f t="shared" si="10"/>
        <v>0</v>
      </c>
      <c r="AE363" s="23">
        <f t="shared" si="11"/>
        <v>0</v>
      </c>
    </row>
    <row r="364" spans="1:89" x14ac:dyDescent="0.2">
      <c r="A364" t="s">
        <v>74</v>
      </c>
      <c r="B364">
        <v>146</v>
      </c>
      <c r="C364" t="s">
        <v>644</v>
      </c>
      <c r="D364">
        <v>37529</v>
      </c>
      <c r="E364" t="s">
        <v>656</v>
      </c>
      <c r="F364" t="s">
        <v>657</v>
      </c>
      <c r="G364">
        <v>8</v>
      </c>
      <c r="H364" t="s">
        <v>23</v>
      </c>
      <c r="I364" t="s">
        <v>23</v>
      </c>
      <c r="J364" t="s">
        <v>28</v>
      </c>
      <c r="K364" t="s">
        <v>29</v>
      </c>
      <c r="L364">
        <v>3006</v>
      </c>
      <c r="M364">
        <v>162</v>
      </c>
      <c r="N364">
        <v>21</v>
      </c>
      <c r="O364">
        <v>148</v>
      </c>
      <c r="P364">
        <v>342</v>
      </c>
      <c r="Q364">
        <v>3679</v>
      </c>
      <c r="R364">
        <v>3.82</v>
      </c>
      <c r="Y364" s="23">
        <f t="shared" si="10"/>
        <v>0</v>
      </c>
      <c r="AE364" s="23">
        <f t="shared" si="11"/>
        <v>0</v>
      </c>
    </row>
    <row r="365" spans="1:89" x14ac:dyDescent="0.2">
      <c r="A365" t="s">
        <v>74</v>
      </c>
      <c r="B365">
        <v>146</v>
      </c>
      <c r="C365" t="s">
        <v>644</v>
      </c>
      <c r="D365">
        <v>36847</v>
      </c>
      <c r="E365" t="s">
        <v>658</v>
      </c>
      <c r="F365" t="s">
        <v>170</v>
      </c>
      <c r="G365">
        <v>9</v>
      </c>
      <c r="H365" t="s">
        <v>23</v>
      </c>
      <c r="I365" t="s">
        <v>23</v>
      </c>
      <c r="J365" t="s">
        <v>267</v>
      </c>
      <c r="K365" t="s">
        <v>268</v>
      </c>
      <c r="L365">
        <v>947</v>
      </c>
      <c r="M365">
        <v>38</v>
      </c>
      <c r="N365">
        <v>2</v>
      </c>
      <c r="O365">
        <v>30</v>
      </c>
      <c r="P365">
        <v>97</v>
      </c>
      <c r="Q365">
        <v>1114</v>
      </c>
      <c r="R365">
        <v>1.1599999999999999</v>
      </c>
      <c r="Y365" s="23">
        <f t="shared" si="10"/>
        <v>0</v>
      </c>
      <c r="AE365" s="23">
        <f t="shared" si="11"/>
        <v>0</v>
      </c>
    </row>
    <row r="366" spans="1:89" x14ac:dyDescent="0.2">
      <c r="A366" t="s">
        <v>74</v>
      </c>
      <c r="B366">
        <v>146</v>
      </c>
      <c r="C366" t="s">
        <v>644</v>
      </c>
      <c r="D366">
        <v>37760</v>
      </c>
      <c r="E366" t="s">
        <v>659</v>
      </c>
      <c r="F366" t="s">
        <v>660</v>
      </c>
      <c r="G366">
        <v>10</v>
      </c>
      <c r="H366" t="s">
        <v>23</v>
      </c>
      <c r="I366" t="s">
        <v>23</v>
      </c>
      <c r="J366" t="s">
        <v>137</v>
      </c>
      <c r="K366" t="s">
        <v>138</v>
      </c>
      <c r="L366">
        <v>166</v>
      </c>
      <c r="M366">
        <v>8</v>
      </c>
      <c r="N366">
        <v>3</v>
      </c>
      <c r="O366">
        <v>9</v>
      </c>
      <c r="P366">
        <v>34</v>
      </c>
      <c r="Q366">
        <v>220</v>
      </c>
      <c r="R366">
        <v>0.23</v>
      </c>
      <c r="Y366" s="23">
        <f t="shared" si="10"/>
        <v>0</v>
      </c>
      <c r="AE366" s="23">
        <f t="shared" si="11"/>
        <v>0</v>
      </c>
    </row>
    <row r="367" spans="1:89" x14ac:dyDescent="0.2">
      <c r="A367" t="s">
        <v>74</v>
      </c>
      <c r="B367">
        <v>146</v>
      </c>
      <c r="C367" t="s">
        <v>644</v>
      </c>
      <c r="D367">
        <v>36340</v>
      </c>
      <c r="E367" t="s">
        <v>661</v>
      </c>
      <c r="F367" t="s">
        <v>662</v>
      </c>
      <c r="G367">
        <v>11</v>
      </c>
      <c r="H367" t="s">
        <v>23</v>
      </c>
      <c r="I367" t="s">
        <v>23</v>
      </c>
      <c r="J367" t="s">
        <v>41</v>
      </c>
      <c r="K367" t="s">
        <v>42</v>
      </c>
      <c r="L367">
        <v>7834</v>
      </c>
      <c r="M367">
        <v>416</v>
      </c>
      <c r="N367">
        <v>41</v>
      </c>
      <c r="O367">
        <v>435</v>
      </c>
      <c r="P367">
        <v>916</v>
      </c>
      <c r="Q367">
        <v>9642</v>
      </c>
      <c r="R367">
        <v>2.11</v>
      </c>
      <c r="Y367" s="23">
        <f t="shared" si="10"/>
        <v>0</v>
      </c>
      <c r="AE367" s="23">
        <f t="shared" si="11"/>
        <v>0</v>
      </c>
    </row>
    <row r="368" spans="1:89" x14ac:dyDescent="0.2">
      <c r="A368" t="s">
        <v>74</v>
      </c>
      <c r="B368">
        <v>146</v>
      </c>
      <c r="C368" t="s">
        <v>644</v>
      </c>
      <c r="D368">
        <v>999</v>
      </c>
      <c r="E368" t="s">
        <v>47</v>
      </c>
      <c r="F368" t="s">
        <v>47</v>
      </c>
      <c r="G368">
        <v>999</v>
      </c>
      <c r="H368" t="s">
        <v>23</v>
      </c>
      <c r="I368" t="s">
        <v>23</v>
      </c>
      <c r="K368" t="s">
        <v>47</v>
      </c>
      <c r="L368">
        <v>5342</v>
      </c>
      <c r="M368">
        <v>261</v>
      </c>
      <c r="N368">
        <v>11</v>
      </c>
      <c r="O368">
        <v>201</v>
      </c>
      <c r="P368">
        <v>459</v>
      </c>
      <c r="Q368">
        <v>6274</v>
      </c>
      <c r="R368">
        <v>-1.1200000000000001</v>
      </c>
      <c r="Y368" s="23">
        <f t="shared" si="10"/>
        <v>0</v>
      </c>
      <c r="AE368" s="23">
        <f t="shared" si="11"/>
        <v>0</v>
      </c>
    </row>
    <row r="369" spans="1:89" x14ac:dyDescent="0.2">
      <c r="A369" t="s">
        <v>74</v>
      </c>
      <c r="B369">
        <v>148</v>
      </c>
      <c r="C369" t="s">
        <v>663</v>
      </c>
      <c r="D369">
        <v>36395</v>
      </c>
      <c r="E369" t="s">
        <v>664</v>
      </c>
      <c r="F369" t="s">
        <v>665</v>
      </c>
      <c r="G369">
        <v>1</v>
      </c>
      <c r="H369" t="s">
        <v>23</v>
      </c>
      <c r="I369" t="s">
        <v>23</v>
      </c>
      <c r="J369" t="s">
        <v>327</v>
      </c>
      <c r="K369" t="s">
        <v>328</v>
      </c>
      <c r="L369">
        <v>2308</v>
      </c>
      <c r="M369">
        <v>186</v>
      </c>
      <c r="N369">
        <v>15</v>
      </c>
      <c r="O369">
        <v>112</v>
      </c>
      <c r="P369">
        <v>358</v>
      </c>
      <c r="Q369">
        <v>2979</v>
      </c>
      <c r="R369">
        <v>-0.63</v>
      </c>
      <c r="Y369" s="23">
        <f t="shared" si="10"/>
        <v>0</v>
      </c>
      <c r="AE369" s="23">
        <f t="shared" si="11"/>
        <v>0</v>
      </c>
    </row>
    <row r="370" spans="1:89" x14ac:dyDescent="0.2">
      <c r="A370" t="s">
        <v>74</v>
      </c>
      <c r="B370">
        <v>148</v>
      </c>
      <c r="C370" t="s">
        <v>663</v>
      </c>
      <c r="D370">
        <v>36866</v>
      </c>
      <c r="E370" t="s">
        <v>666</v>
      </c>
      <c r="F370" t="s">
        <v>667</v>
      </c>
      <c r="G370">
        <v>2</v>
      </c>
      <c r="H370" t="s">
        <v>23</v>
      </c>
      <c r="I370" t="s">
        <v>23</v>
      </c>
      <c r="J370" t="s">
        <v>37</v>
      </c>
      <c r="K370" t="s">
        <v>38</v>
      </c>
      <c r="L370">
        <v>2040</v>
      </c>
      <c r="M370">
        <v>98</v>
      </c>
      <c r="N370">
        <v>5</v>
      </c>
      <c r="O370">
        <v>96</v>
      </c>
      <c r="P370">
        <v>315</v>
      </c>
      <c r="Q370">
        <v>2554</v>
      </c>
      <c r="R370">
        <v>2.5499999999999998</v>
      </c>
      <c r="Y370" s="23">
        <f t="shared" si="10"/>
        <v>0</v>
      </c>
      <c r="AE370" s="23">
        <f t="shared" si="11"/>
        <v>0</v>
      </c>
    </row>
    <row r="371" spans="1:89" x14ac:dyDescent="0.2">
      <c r="A371" t="s">
        <v>74</v>
      </c>
      <c r="B371">
        <v>148</v>
      </c>
      <c r="C371" t="s">
        <v>663</v>
      </c>
      <c r="D371">
        <v>36641</v>
      </c>
      <c r="E371" t="s">
        <v>668</v>
      </c>
      <c r="F371" t="s">
        <v>445</v>
      </c>
      <c r="G371">
        <v>3</v>
      </c>
      <c r="H371" t="s">
        <v>23</v>
      </c>
      <c r="I371" t="s">
        <v>23</v>
      </c>
      <c r="J371" t="s">
        <v>72</v>
      </c>
      <c r="K371" t="s">
        <v>73</v>
      </c>
      <c r="L371">
        <v>2474</v>
      </c>
      <c r="M371">
        <v>94</v>
      </c>
      <c r="N371">
        <v>4</v>
      </c>
      <c r="O371">
        <v>87</v>
      </c>
      <c r="P371">
        <v>325</v>
      </c>
      <c r="Q371">
        <v>2984</v>
      </c>
      <c r="R371">
        <v>2.98</v>
      </c>
      <c r="Y371" s="23">
        <f t="shared" si="10"/>
        <v>0</v>
      </c>
      <c r="AE371" s="23">
        <f t="shared" si="11"/>
        <v>0</v>
      </c>
    </row>
    <row r="372" spans="1:89" x14ac:dyDescent="0.2">
      <c r="A372" t="s">
        <v>74</v>
      </c>
      <c r="B372">
        <v>148</v>
      </c>
      <c r="C372" t="s">
        <v>663</v>
      </c>
      <c r="D372">
        <v>37156</v>
      </c>
      <c r="E372" t="s">
        <v>669</v>
      </c>
      <c r="F372" t="s">
        <v>670</v>
      </c>
      <c r="G372">
        <v>4</v>
      </c>
      <c r="H372" t="s">
        <v>23</v>
      </c>
      <c r="I372" t="s">
        <v>23</v>
      </c>
      <c r="J372" t="s">
        <v>45</v>
      </c>
      <c r="K372" t="s">
        <v>46</v>
      </c>
      <c r="L372">
        <v>26220</v>
      </c>
      <c r="M372">
        <v>591</v>
      </c>
      <c r="N372">
        <v>71</v>
      </c>
      <c r="O372">
        <v>927</v>
      </c>
      <c r="P372">
        <v>4406</v>
      </c>
      <c r="Q372">
        <v>32215</v>
      </c>
      <c r="R372">
        <v>-5.25</v>
      </c>
      <c r="Y372" s="23">
        <f t="shared" si="10"/>
        <v>0</v>
      </c>
      <c r="AE372" s="23">
        <f t="shared" si="11"/>
        <v>0</v>
      </c>
    </row>
    <row r="373" spans="1:89" s="1" customFormat="1" x14ac:dyDescent="0.2">
      <c r="A373" s="1" t="s">
        <v>74</v>
      </c>
      <c r="B373" s="1">
        <v>148</v>
      </c>
      <c r="C373" s="1" t="s">
        <v>663</v>
      </c>
      <c r="D373" s="1">
        <v>36806</v>
      </c>
      <c r="E373" s="1" t="s">
        <v>671</v>
      </c>
      <c r="F373" s="1" t="s">
        <v>211</v>
      </c>
      <c r="G373" s="1">
        <v>5</v>
      </c>
      <c r="H373" s="1" t="s">
        <v>32</v>
      </c>
      <c r="I373" s="1" t="s">
        <v>32</v>
      </c>
      <c r="J373" s="1" t="s">
        <v>33</v>
      </c>
      <c r="K373" s="3" t="s">
        <v>90</v>
      </c>
      <c r="L373" s="1">
        <v>32870</v>
      </c>
      <c r="M373" s="1">
        <v>1061</v>
      </c>
      <c r="N373" s="1">
        <v>103</v>
      </c>
      <c r="O373" s="1">
        <v>1025</v>
      </c>
      <c r="P373" s="1">
        <v>5076</v>
      </c>
      <c r="Q373" s="1">
        <v>40135</v>
      </c>
      <c r="R373" s="1">
        <v>-1.1100000000000001</v>
      </c>
      <c r="T373" s="13"/>
      <c r="U373" s="13">
        <v>1</v>
      </c>
      <c r="V373" s="13"/>
      <c r="W373" s="13"/>
      <c r="X373" s="13"/>
      <c r="Y373" s="23">
        <f t="shared" si="10"/>
        <v>1</v>
      </c>
      <c r="Z373" s="13"/>
      <c r="AA373" s="13">
        <v>1</v>
      </c>
      <c r="AB373" s="13"/>
      <c r="AC373" s="13"/>
      <c r="AD373" s="13"/>
      <c r="AE373" s="23">
        <f t="shared" si="11"/>
        <v>1</v>
      </c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</row>
    <row r="374" spans="1:89" x14ac:dyDescent="0.2">
      <c r="A374" t="s">
        <v>74</v>
      </c>
      <c r="B374">
        <v>148</v>
      </c>
      <c r="C374" t="s">
        <v>663</v>
      </c>
      <c r="D374">
        <v>36353</v>
      </c>
      <c r="E374" t="s">
        <v>672</v>
      </c>
      <c r="F374" t="s">
        <v>673</v>
      </c>
      <c r="G374">
        <v>6</v>
      </c>
      <c r="H374" t="s">
        <v>23</v>
      </c>
      <c r="I374" t="s">
        <v>23</v>
      </c>
      <c r="J374" t="s">
        <v>24</v>
      </c>
      <c r="K374" t="s">
        <v>25</v>
      </c>
      <c r="L374">
        <v>2569</v>
      </c>
      <c r="M374">
        <v>186</v>
      </c>
      <c r="N374">
        <v>10</v>
      </c>
      <c r="O374">
        <v>114</v>
      </c>
      <c r="P374">
        <v>246</v>
      </c>
      <c r="Q374">
        <v>3125</v>
      </c>
      <c r="R374">
        <v>-1.41</v>
      </c>
      <c r="Y374" s="23">
        <f t="shared" si="10"/>
        <v>0</v>
      </c>
      <c r="AE374" s="23">
        <f t="shared" si="11"/>
        <v>0</v>
      </c>
    </row>
    <row r="375" spans="1:89" x14ac:dyDescent="0.2">
      <c r="A375" t="s">
        <v>74</v>
      </c>
      <c r="B375">
        <v>148</v>
      </c>
      <c r="C375" t="s">
        <v>663</v>
      </c>
      <c r="D375">
        <v>36309</v>
      </c>
      <c r="E375" t="s">
        <v>674</v>
      </c>
      <c r="F375" t="s">
        <v>675</v>
      </c>
      <c r="G375">
        <v>7</v>
      </c>
      <c r="H375" t="s">
        <v>23</v>
      </c>
      <c r="I375" t="s">
        <v>23</v>
      </c>
      <c r="J375" t="s">
        <v>41</v>
      </c>
      <c r="K375" t="s">
        <v>42</v>
      </c>
      <c r="L375">
        <v>8230</v>
      </c>
      <c r="M375">
        <v>447</v>
      </c>
      <c r="N375">
        <v>25</v>
      </c>
      <c r="O375">
        <v>312</v>
      </c>
      <c r="P375">
        <v>896</v>
      </c>
      <c r="Q375">
        <v>9910</v>
      </c>
      <c r="R375">
        <v>1.62</v>
      </c>
      <c r="Y375" s="23">
        <f t="shared" si="10"/>
        <v>0</v>
      </c>
      <c r="AE375" s="23">
        <f t="shared" si="11"/>
        <v>0</v>
      </c>
    </row>
    <row r="376" spans="1:89" x14ac:dyDescent="0.2">
      <c r="A376" t="s">
        <v>74</v>
      </c>
      <c r="B376">
        <v>148</v>
      </c>
      <c r="C376" t="s">
        <v>663</v>
      </c>
      <c r="D376">
        <v>37540</v>
      </c>
      <c r="E376" t="s">
        <v>676</v>
      </c>
      <c r="F376" t="s">
        <v>677</v>
      </c>
      <c r="G376">
        <v>8</v>
      </c>
      <c r="H376" t="s">
        <v>23</v>
      </c>
      <c r="I376" t="s">
        <v>23</v>
      </c>
      <c r="J376" t="s">
        <v>28</v>
      </c>
      <c r="K376" t="s">
        <v>29</v>
      </c>
      <c r="L376">
        <v>5218</v>
      </c>
      <c r="M376">
        <v>271</v>
      </c>
      <c r="N376">
        <v>21</v>
      </c>
      <c r="O376">
        <v>242</v>
      </c>
      <c r="P376">
        <v>645</v>
      </c>
      <c r="Q376">
        <v>6397</v>
      </c>
      <c r="R376">
        <v>6.38</v>
      </c>
      <c r="Y376" s="23">
        <f t="shared" si="10"/>
        <v>0</v>
      </c>
      <c r="AE376" s="23">
        <f t="shared" si="11"/>
        <v>0</v>
      </c>
    </row>
    <row r="377" spans="1:89" x14ac:dyDescent="0.2">
      <c r="A377" t="s">
        <v>74</v>
      </c>
      <c r="B377">
        <v>148</v>
      </c>
      <c r="C377" t="s">
        <v>663</v>
      </c>
      <c r="D377">
        <v>999</v>
      </c>
      <c r="E377" t="s">
        <v>47</v>
      </c>
      <c r="F377" t="s">
        <v>47</v>
      </c>
      <c r="G377">
        <v>999</v>
      </c>
      <c r="H377" t="s">
        <v>23</v>
      </c>
      <c r="I377" t="s">
        <v>23</v>
      </c>
      <c r="K377" t="s">
        <v>47</v>
      </c>
      <c r="L377">
        <v>5595</v>
      </c>
      <c r="M377">
        <v>241</v>
      </c>
      <c r="N377">
        <v>24</v>
      </c>
      <c r="O377">
        <v>173</v>
      </c>
      <c r="P377">
        <v>434</v>
      </c>
      <c r="Q377">
        <v>6467</v>
      </c>
      <c r="R377">
        <v>-0.35</v>
      </c>
      <c r="Y377" s="23">
        <f t="shared" si="10"/>
        <v>0</v>
      </c>
      <c r="AE377" s="23">
        <f t="shared" si="11"/>
        <v>0</v>
      </c>
    </row>
    <row r="378" spans="1:89" x14ac:dyDescent="0.2">
      <c r="A378" t="s">
        <v>74</v>
      </c>
      <c r="B378">
        <v>149</v>
      </c>
      <c r="C378" t="s">
        <v>678</v>
      </c>
      <c r="D378">
        <v>37447</v>
      </c>
      <c r="E378" t="s">
        <v>679</v>
      </c>
      <c r="F378" t="s">
        <v>61</v>
      </c>
      <c r="G378">
        <v>1</v>
      </c>
      <c r="H378" t="s">
        <v>23</v>
      </c>
      <c r="I378" t="s">
        <v>23</v>
      </c>
      <c r="J378" t="s">
        <v>680</v>
      </c>
      <c r="K378" t="s">
        <v>681</v>
      </c>
      <c r="L378">
        <v>1171</v>
      </c>
      <c r="M378">
        <v>86</v>
      </c>
      <c r="N378">
        <v>14</v>
      </c>
      <c r="O378">
        <v>93</v>
      </c>
      <c r="P378">
        <v>154</v>
      </c>
      <c r="Q378">
        <v>1518</v>
      </c>
      <c r="R378">
        <v>1.47</v>
      </c>
      <c r="Y378" s="23">
        <f t="shared" si="10"/>
        <v>0</v>
      </c>
      <c r="AE378" s="23">
        <f t="shared" si="11"/>
        <v>0</v>
      </c>
    </row>
    <row r="379" spans="1:89" s="1" customFormat="1" x14ac:dyDescent="0.2">
      <c r="A379" s="1" t="s">
        <v>74</v>
      </c>
      <c r="B379" s="1">
        <v>149</v>
      </c>
      <c r="C379" s="1" t="s">
        <v>678</v>
      </c>
      <c r="D379" s="1">
        <v>36805</v>
      </c>
      <c r="E379" s="1" t="s">
        <v>682</v>
      </c>
      <c r="F379" s="1" t="s">
        <v>683</v>
      </c>
      <c r="G379" s="1">
        <v>2</v>
      </c>
      <c r="H379" s="1" t="s">
        <v>32</v>
      </c>
      <c r="I379" s="1" t="s">
        <v>32</v>
      </c>
      <c r="J379" s="1" t="s">
        <v>33</v>
      </c>
      <c r="K379" s="3" t="s">
        <v>90</v>
      </c>
      <c r="L379" s="1">
        <v>40348</v>
      </c>
      <c r="M379" s="1">
        <v>2141</v>
      </c>
      <c r="N379" s="1">
        <v>217</v>
      </c>
      <c r="O379" s="1">
        <v>2775</v>
      </c>
      <c r="P379" s="1">
        <v>6929</v>
      </c>
      <c r="Q379" s="1">
        <v>52410</v>
      </c>
      <c r="R379" s="1">
        <v>1.41</v>
      </c>
      <c r="T379" s="13"/>
      <c r="U379" s="13">
        <v>1</v>
      </c>
      <c r="V379" s="13"/>
      <c r="W379" s="13"/>
      <c r="X379" s="13"/>
      <c r="Y379" s="23">
        <f t="shared" si="10"/>
        <v>1</v>
      </c>
      <c r="Z379" s="13"/>
      <c r="AA379" s="13">
        <v>1</v>
      </c>
      <c r="AB379" s="13"/>
      <c r="AC379" s="13"/>
      <c r="AD379" s="13"/>
      <c r="AE379" s="23">
        <f t="shared" si="11"/>
        <v>1</v>
      </c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</row>
    <row r="380" spans="1:89" x14ac:dyDescent="0.2">
      <c r="A380" t="s">
        <v>74</v>
      </c>
      <c r="B380">
        <v>149</v>
      </c>
      <c r="C380" t="s">
        <v>678</v>
      </c>
      <c r="D380">
        <v>37562</v>
      </c>
      <c r="E380" t="s">
        <v>684</v>
      </c>
      <c r="F380" t="s">
        <v>190</v>
      </c>
      <c r="G380">
        <v>3</v>
      </c>
      <c r="H380" t="s">
        <v>23</v>
      </c>
      <c r="I380" t="s">
        <v>23</v>
      </c>
      <c r="J380" t="s">
        <v>28</v>
      </c>
      <c r="K380" t="s">
        <v>29</v>
      </c>
      <c r="L380">
        <v>1366</v>
      </c>
      <c r="M380">
        <v>115</v>
      </c>
      <c r="N380">
        <v>7</v>
      </c>
      <c r="O380">
        <v>154</v>
      </c>
      <c r="P380">
        <v>247</v>
      </c>
      <c r="Q380">
        <v>1889</v>
      </c>
      <c r="R380">
        <v>1.83</v>
      </c>
      <c r="Y380" s="23">
        <f t="shared" si="10"/>
        <v>0</v>
      </c>
      <c r="AE380" s="23">
        <f t="shared" si="11"/>
        <v>0</v>
      </c>
    </row>
    <row r="381" spans="1:89" x14ac:dyDescent="0.2">
      <c r="A381" t="s">
        <v>74</v>
      </c>
      <c r="B381">
        <v>149</v>
      </c>
      <c r="C381" t="s">
        <v>678</v>
      </c>
      <c r="D381">
        <v>36308</v>
      </c>
      <c r="E381" t="s">
        <v>685</v>
      </c>
      <c r="F381" t="s">
        <v>686</v>
      </c>
      <c r="G381">
        <v>4</v>
      </c>
      <c r="H381" t="s">
        <v>23</v>
      </c>
      <c r="I381" t="s">
        <v>23</v>
      </c>
      <c r="J381" t="s">
        <v>41</v>
      </c>
      <c r="K381" t="s">
        <v>42</v>
      </c>
      <c r="L381">
        <v>18455</v>
      </c>
      <c r="M381">
        <v>1226</v>
      </c>
      <c r="N381">
        <v>121</v>
      </c>
      <c r="O381">
        <v>1260</v>
      </c>
      <c r="P381">
        <v>2670</v>
      </c>
      <c r="Q381">
        <v>23732</v>
      </c>
      <c r="R381">
        <v>4.9400000000000004</v>
      </c>
      <c r="Y381" s="23">
        <f t="shared" si="10"/>
        <v>0</v>
      </c>
      <c r="AE381" s="23">
        <f t="shared" si="11"/>
        <v>0</v>
      </c>
    </row>
    <row r="382" spans="1:89" x14ac:dyDescent="0.2">
      <c r="A382" t="s">
        <v>74</v>
      </c>
      <c r="B382">
        <v>149</v>
      </c>
      <c r="C382" t="s">
        <v>678</v>
      </c>
      <c r="D382">
        <v>36692</v>
      </c>
      <c r="E382" t="s">
        <v>687</v>
      </c>
      <c r="F382" t="s">
        <v>688</v>
      </c>
      <c r="G382">
        <v>5</v>
      </c>
      <c r="H382" t="s">
        <v>23</v>
      </c>
      <c r="I382" t="s">
        <v>23</v>
      </c>
      <c r="J382" t="s">
        <v>227</v>
      </c>
      <c r="K382" t="s">
        <v>228</v>
      </c>
      <c r="L382">
        <v>709</v>
      </c>
      <c r="M382">
        <v>64</v>
      </c>
      <c r="N382">
        <v>4</v>
      </c>
      <c r="O382">
        <v>70</v>
      </c>
      <c r="P382">
        <v>155</v>
      </c>
      <c r="Q382">
        <v>1002</v>
      </c>
      <c r="R382">
        <v>0.97</v>
      </c>
      <c r="Y382" s="23">
        <f t="shared" si="10"/>
        <v>0</v>
      </c>
      <c r="AE382" s="23">
        <f t="shared" si="11"/>
        <v>0</v>
      </c>
    </row>
    <row r="383" spans="1:89" x14ac:dyDescent="0.2">
      <c r="A383" t="s">
        <v>74</v>
      </c>
      <c r="B383">
        <v>149</v>
      </c>
      <c r="C383" t="s">
        <v>678</v>
      </c>
      <c r="D383">
        <v>36688</v>
      </c>
      <c r="E383" t="s">
        <v>689</v>
      </c>
      <c r="F383" t="s">
        <v>690</v>
      </c>
      <c r="G383">
        <v>6</v>
      </c>
      <c r="H383" t="s">
        <v>23</v>
      </c>
      <c r="I383" t="s">
        <v>23</v>
      </c>
      <c r="J383" t="s">
        <v>24</v>
      </c>
      <c r="K383" t="s">
        <v>25</v>
      </c>
      <c r="L383">
        <v>1689</v>
      </c>
      <c r="M383">
        <v>173</v>
      </c>
      <c r="N383">
        <v>8</v>
      </c>
      <c r="O383">
        <v>193</v>
      </c>
      <c r="P383">
        <v>235</v>
      </c>
      <c r="Q383">
        <v>2298</v>
      </c>
      <c r="R383">
        <v>0.79</v>
      </c>
      <c r="Y383" s="23">
        <f t="shared" si="10"/>
        <v>0</v>
      </c>
      <c r="AE383" s="23">
        <f t="shared" si="11"/>
        <v>0</v>
      </c>
    </row>
    <row r="384" spans="1:89" x14ac:dyDescent="0.2">
      <c r="A384" t="s">
        <v>74</v>
      </c>
      <c r="B384">
        <v>149</v>
      </c>
      <c r="C384" t="s">
        <v>678</v>
      </c>
      <c r="D384">
        <v>37153</v>
      </c>
      <c r="E384" t="s">
        <v>691</v>
      </c>
      <c r="F384" t="s">
        <v>692</v>
      </c>
      <c r="G384">
        <v>7</v>
      </c>
      <c r="H384" t="s">
        <v>23</v>
      </c>
      <c r="I384" t="s">
        <v>23</v>
      </c>
      <c r="J384" t="s">
        <v>45</v>
      </c>
      <c r="K384" t="s">
        <v>46</v>
      </c>
      <c r="L384">
        <v>15064</v>
      </c>
      <c r="M384">
        <v>967</v>
      </c>
      <c r="N384">
        <v>63</v>
      </c>
      <c r="O384">
        <v>1274</v>
      </c>
      <c r="P384">
        <v>2908</v>
      </c>
      <c r="Q384">
        <v>20276</v>
      </c>
      <c r="R384">
        <v>-6.95</v>
      </c>
      <c r="Y384" s="23">
        <f t="shared" si="10"/>
        <v>0</v>
      </c>
      <c r="AE384" s="23">
        <f t="shared" si="11"/>
        <v>0</v>
      </c>
    </row>
    <row r="385" spans="1:89" x14ac:dyDescent="0.2">
      <c r="A385" t="s">
        <v>74</v>
      </c>
      <c r="B385">
        <v>149</v>
      </c>
      <c r="C385" t="s">
        <v>678</v>
      </c>
      <c r="D385">
        <v>999</v>
      </c>
      <c r="E385" t="s">
        <v>47</v>
      </c>
      <c r="F385" t="s">
        <v>47</v>
      </c>
      <c r="G385">
        <v>999</v>
      </c>
      <c r="H385" t="s">
        <v>23</v>
      </c>
      <c r="I385" t="s">
        <v>23</v>
      </c>
      <c r="K385" t="s">
        <v>47</v>
      </c>
      <c r="L385">
        <v>2663</v>
      </c>
      <c r="M385">
        <v>213</v>
      </c>
      <c r="N385">
        <v>12</v>
      </c>
      <c r="O385">
        <v>149</v>
      </c>
      <c r="P385">
        <v>462</v>
      </c>
      <c r="Q385">
        <v>3499</v>
      </c>
      <c r="R385">
        <v>-0.53</v>
      </c>
      <c r="Y385" s="23">
        <f t="shared" si="10"/>
        <v>0</v>
      </c>
      <c r="AE385" s="23">
        <f t="shared" si="11"/>
        <v>0</v>
      </c>
    </row>
    <row r="386" spans="1:89" x14ac:dyDescent="0.2">
      <c r="A386" t="s">
        <v>74</v>
      </c>
      <c r="B386">
        <v>151</v>
      </c>
      <c r="C386" t="s">
        <v>693</v>
      </c>
      <c r="D386">
        <v>37516</v>
      </c>
      <c r="E386" t="s">
        <v>694</v>
      </c>
      <c r="F386" t="s">
        <v>695</v>
      </c>
      <c r="G386">
        <v>1</v>
      </c>
      <c r="H386" t="s">
        <v>23</v>
      </c>
      <c r="I386" t="s">
        <v>23</v>
      </c>
      <c r="J386" t="s">
        <v>28</v>
      </c>
      <c r="K386" t="s">
        <v>29</v>
      </c>
      <c r="L386">
        <v>1546</v>
      </c>
      <c r="M386">
        <v>115</v>
      </c>
      <c r="N386">
        <v>6</v>
      </c>
      <c r="O386">
        <v>103</v>
      </c>
      <c r="P386">
        <v>210</v>
      </c>
      <c r="Q386">
        <v>1980</v>
      </c>
      <c r="R386">
        <v>2.12</v>
      </c>
      <c r="Y386" s="23">
        <f t="shared" si="10"/>
        <v>0</v>
      </c>
      <c r="AE386" s="23">
        <f t="shared" si="11"/>
        <v>0</v>
      </c>
    </row>
    <row r="387" spans="1:89" s="1" customFormat="1" x14ac:dyDescent="0.2">
      <c r="A387" s="1" t="s">
        <v>74</v>
      </c>
      <c r="B387" s="1">
        <v>151</v>
      </c>
      <c r="C387" s="1" t="s">
        <v>693</v>
      </c>
      <c r="D387" s="1">
        <v>32467</v>
      </c>
      <c r="E387" s="1" t="s">
        <v>696</v>
      </c>
      <c r="F387" s="1" t="s">
        <v>697</v>
      </c>
      <c r="G387" s="1">
        <v>2</v>
      </c>
      <c r="H387" s="1" t="s">
        <v>32</v>
      </c>
      <c r="I387" s="1" t="s">
        <v>32</v>
      </c>
      <c r="J387" s="1" t="s">
        <v>37</v>
      </c>
      <c r="K387" s="8" t="s">
        <v>38</v>
      </c>
      <c r="L387" s="1">
        <v>34212</v>
      </c>
      <c r="M387" s="1">
        <v>1077</v>
      </c>
      <c r="N387" s="1">
        <v>84</v>
      </c>
      <c r="O387" s="1">
        <v>1226</v>
      </c>
      <c r="P387" s="1">
        <v>5233</v>
      </c>
      <c r="Q387" s="1">
        <v>41832</v>
      </c>
      <c r="R387" s="1">
        <v>1.36</v>
      </c>
      <c r="T387" s="13"/>
      <c r="U387" s="13"/>
      <c r="V387" s="13"/>
      <c r="W387" s="13">
        <v>1</v>
      </c>
      <c r="X387" s="13"/>
      <c r="Y387" s="23">
        <f t="shared" si="10"/>
        <v>1</v>
      </c>
      <c r="Z387" s="13"/>
      <c r="AA387" s="13"/>
      <c r="AB387" s="13"/>
      <c r="AC387" s="13">
        <v>1</v>
      </c>
      <c r="AD387" s="13"/>
      <c r="AE387" s="23">
        <f t="shared" si="11"/>
        <v>1</v>
      </c>
      <c r="AF387"/>
      <c r="AG387" s="27">
        <f>Q387/SUM(Q386:Q393)</f>
        <v>0.43501138691596558</v>
      </c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</row>
    <row r="388" spans="1:89" x14ac:dyDescent="0.2">
      <c r="A388" t="s">
        <v>74</v>
      </c>
      <c r="B388">
        <v>151</v>
      </c>
      <c r="C388" t="s">
        <v>693</v>
      </c>
      <c r="D388">
        <v>36271</v>
      </c>
      <c r="E388" t="s">
        <v>698</v>
      </c>
      <c r="F388" t="s">
        <v>699</v>
      </c>
      <c r="G388">
        <v>3</v>
      </c>
      <c r="H388" t="s">
        <v>23</v>
      </c>
      <c r="I388" t="s">
        <v>23</v>
      </c>
      <c r="J388" t="s">
        <v>24</v>
      </c>
      <c r="K388" t="s">
        <v>25</v>
      </c>
      <c r="L388">
        <v>1804</v>
      </c>
      <c r="M388">
        <v>123</v>
      </c>
      <c r="N388">
        <v>12</v>
      </c>
      <c r="O388">
        <v>81</v>
      </c>
      <c r="P388">
        <v>182</v>
      </c>
      <c r="Q388">
        <v>2202</v>
      </c>
      <c r="R388">
        <v>1.68</v>
      </c>
      <c r="Y388" s="23">
        <f t="shared" si="10"/>
        <v>0</v>
      </c>
      <c r="AE388" s="23">
        <f t="shared" si="11"/>
        <v>0</v>
      </c>
    </row>
    <row r="389" spans="1:89" x14ac:dyDescent="0.2">
      <c r="A389" t="s">
        <v>74</v>
      </c>
      <c r="B389">
        <v>151</v>
      </c>
      <c r="C389" t="s">
        <v>693</v>
      </c>
      <c r="D389">
        <v>36675</v>
      </c>
      <c r="E389" t="s">
        <v>700</v>
      </c>
      <c r="F389" t="s">
        <v>701</v>
      </c>
      <c r="G389">
        <v>4</v>
      </c>
      <c r="H389" t="s">
        <v>23</v>
      </c>
      <c r="I389" t="s">
        <v>23</v>
      </c>
      <c r="J389" t="s">
        <v>41</v>
      </c>
      <c r="K389" t="s">
        <v>42</v>
      </c>
      <c r="L389">
        <v>5491</v>
      </c>
      <c r="M389">
        <v>400</v>
      </c>
      <c r="N389">
        <v>24</v>
      </c>
      <c r="O389">
        <v>354</v>
      </c>
      <c r="P389">
        <v>641</v>
      </c>
      <c r="Q389">
        <v>6910</v>
      </c>
      <c r="R389">
        <v>1.27</v>
      </c>
      <c r="Y389" s="23">
        <f t="shared" ref="Y389:Y452" si="12">SUM(T389:X389)</f>
        <v>0</v>
      </c>
      <c r="AE389" s="23">
        <f t="shared" ref="AE389:AE452" si="13">SUM(Z389:AD389)</f>
        <v>0</v>
      </c>
    </row>
    <row r="390" spans="1:89" x14ac:dyDescent="0.2">
      <c r="A390" t="s">
        <v>74</v>
      </c>
      <c r="B390">
        <v>151</v>
      </c>
      <c r="C390" t="s">
        <v>693</v>
      </c>
      <c r="D390">
        <v>37159</v>
      </c>
      <c r="E390" t="s">
        <v>702</v>
      </c>
      <c r="F390" t="s">
        <v>703</v>
      </c>
      <c r="G390">
        <v>5</v>
      </c>
      <c r="H390" t="s">
        <v>23</v>
      </c>
      <c r="I390" t="s">
        <v>23</v>
      </c>
      <c r="J390" t="s">
        <v>45</v>
      </c>
      <c r="K390" t="s">
        <v>46</v>
      </c>
      <c r="L390">
        <v>25352</v>
      </c>
      <c r="M390">
        <v>783</v>
      </c>
      <c r="N390">
        <v>69</v>
      </c>
      <c r="O390">
        <v>911</v>
      </c>
      <c r="P390">
        <v>4014</v>
      </c>
      <c r="Q390">
        <v>31129</v>
      </c>
      <c r="R390">
        <v>-5.66</v>
      </c>
      <c r="Y390" s="23">
        <f t="shared" si="12"/>
        <v>0</v>
      </c>
      <c r="AE390" s="23">
        <f t="shared" si="13"/>
        <v>0</v>
      </c>
    </row>
    <row r="391" spans="1:89" x14ac:dyDescent="0.2">
      <c r="A391" t="s">
        <v>74</v>
      </c>
      <c r="B391">
        <v>151</v>
      </c>
      <c r="C391" t="s">
        <v>693</v>
      </c>
      <c r="D391">
        <v>36808</v>
      </c>
      <c r="E391" t="s">
        <v>704</v>
      </c>
      <c r="F391" t="s">
        <v>31</v>
      </c>
      <c r="G391">
        <v>6</v>
      </c>
      <c r="H391" t="s">
        <v>23</v>
      </c>
      <c r="I391" t="s">
        <v>23</v>
      </c>
      <c r="J391" t="s">
        <v>33</v>
      </c>
      <c r="K391" t="s">
        <v>90</v>
      </c>
      <c r="L391">
        <v>6272</v>
      </c>
      <c r="M391">
        <v>351</v>
      </c>
      <c r="N391">
        <v>28</v>
      </c>
      <c r="O391">
        <v>304</v>
      </c>
      <c r="P391">
        <v>851</v>
      </c>
      <c r="Q391">
        <v>7806</v>
      </c>
      <c r="R391">
        <v>1.75</v>
      </c>
      <c r="Y391" s="23">
        <f t="shared" si="12"/>
        <v>0</v>
      </c>
      <c r="AE391" s="23">
        <f t="shared" si="13"/>
        <v>0</v>
      </c>
    </row>
    <row r="392" spans="1:89" x14ac:dyDescent="0.2">
      <c r="A392" t="s">
        <v>74</v>
      </c>
      <c r="B392">
        <v>151</v>
      </c>
      <c r="C392" t="s">
        <v>693</v>
      </c>
      <c r="D392">
        <v>36396</v>
      </c>
      <c r="E392" t="s">
        <v>705</v>
      </c>
      <c r="F392" t="s">
        <v>170</v>
      </c>
      <c r="G392">
        <v>7</v>
      </c>
      <c r="H392" t="s">
        <v>23</v>
      </c>
      <c r="I392" t="s">
        <v>23</v>
      </c>
      <c r="J392" t="s">
        <v>327</v>
      </c>
      <c r="K392" t="s">
        <v>328</v>
      </c>
      <c r="L392">
        <v>1150</v>
      </c>
      <c r="M392">
        <v>70</v>
      </c>
      <c r="N392">
        <v>6</v>
      </c>
      <c r="O392">
        <v>59</v>
      </c>
      <c r="P392">
        <v>190</v>
      </c>
      <c r="Q392">
        <v>1475</v>
      </c>
      <c r="R392">
        <v>0.18</v>
      </c>
      <c r="Y392" s="23">
        <f t="shared" si="12"/>
        <v>0</v>
      </c>
      <c r="AE392" s="23">
        <f t="shared" si="13"/>
        <v>0</v>
      </c>
    </row>
    <row r="393" spans="1:89" x14ac:dyDescent="0.2">
      <c r="A393" t="s">
        <v>74</v>
      </c>
      <c r="B393">
        <v>151</v>
      </c>
      <c r="C393" t="s">
        <v>693</v>
      </c>
      <c r="D393">
        <v>999</v>
      </c>
      <c r="E393" t="s">
        <v>47</v>
      </c>
      <c r="F393" t="s">
        <v>47</v>
      </c>
      <c r="G393">
        <v>999</v>
      </c>
      <c r="H393" t="s">
        <v>23</v>
      </c>
      <c r="I393" t="s">
        <v>23</v>
      </c>
      <c r="K393" t="s">
        <v>47</v>
      </c>
      <c r="L393">
        <v>2315</v>
      </c>
      <c r="M393">
        <v>113</v>
      </c>
      <c r="N393">
        <v>4</v>
      </c>
      <c r="O393">
        <v>88</v>
      </c>
      <c r="P393">
        <v>309</v>
      </c>
      <c r="Q393">
        <v>2829</v>
      </c>
      <c r="R393">
        <v>-2.11</v>
      </c>
      <c r="Y393" s="23">
        <f t="shared" si="12"/>
        <v>0</v>
      </c>
      <c r="AE393" s="23">
        <f t="shared" si="13"/>
        <v>0</v>
      </c>
    </row>
    <row r="394" spans="1:89" x14ac:dyDescent="0.2">
      <c r="A394" t="s">
        <v>74</v>
      </c>
      <c r="B394">
        <v>251</v>
      </c>
      <c r="C394" t="s">
        <v>706</v>
      </c>
      <c r="D394">
        <v>37056</v>
      </c>
      <c r="E394" t="s">
        <v>707</v>
      </c>
      <c r="F394" t="s">
        <v>708</v>
      </c>
      <c r="G394">
        <v>1</v>
      </c>
      <c r="H394" t="s">
        <v>23</v>
      </c>
      <c r="I394" t="s">
        <v>23</v>
      </c>
      <c r="J394" t="s">
        <v>45</v>
      </c>
      <c r="K394" t="s">
        <v>46</v>
      </c>
      <c r="L394">
        <v>18095</v>
      </c>
      <c r="M394">
        <v>880</v>
      </c>
      <c r="N394">
        <v>81</v>
      </c>
      <c r="O394">
        <v>529</v>
      </c>
      <c r="P394">
        <v>3174</v>
      </c>
      <c r="Q394">
        <v>22759</v>
      </c>
      <c r="R394">
        <v>-2.85</v>
      </c>
      <c r="Y394" s="23">
        <f t="shared" si="12"/>
        <v>0</v>
      </c>
      <c r="AE394" s="23">
        <f t="shared" si="13"/>
        <v>0</v>
      </c>
    </row>
    <row r="395" spans="1:89" x14ac:dyDescent="0.2">
      <c r="A395" t="s">
        <v>74</v>
      </c>
      <c r="B395">
        <v>251</v>
      </c>
      <c r="C395" t="s">
        <v>706</v>
      </c>
      <c r="D395">
        <v>36257</v>
      </c>
      <c r="E395" t="s">
        <v>709</v>
      </c>
      <c r="F395" t="s">
        <v>99</v>
      </c>
      <c r="G395">
        <v>2</v>
      </c>
      <c r="H395" t="s">
        <v>23</v>
      </c>
      <c r="I395" t="s">
        <v>23</v>
      </c>
      <c r="J395" t="s">
        <v>24</v>
      </c>
      <c r="K395" t="s">
        <v>25</v>
      </c>
      <c r="L395">
        <v>5178</v>
      </c>
      <c r="M395">
        <v>319</v>
      </c>
      <c r="N395">
        <v>30</v>
      </c>
      <c r="O395">
        <v>143</v>
      </c>
      <c r="P395">
        <v>456</v>
      </c>
      <c r="Q395">
        <v>6126</v>
      </c>
      <c r="R395">
        <v>2.94</v>
      </c>
      <c r="Y395" s="23">
        <f t="shared" si="12"/>
        <v>0</v>
      </c>
      <c r="AE395" s="23">
        <f t="shared" si="13"/>
        <v>0</v>
      </c>
    </row>
    <row r="396" spans="1:89" s="1" customFormat="1" x14ac:dyDescent="0.2">
      <c r="A396" s="1" t="s">
        <v>74</v>
      </c>
      <c r="B396" s="1">
        <v>251</v>
      </c>
      <c r="C396" s="1" t="s">
        <v>706</v>
      </c>
      <c r="D396" s="1">
        <v>36809</v>
      </c>
      <c r="E396" s="1" t="s">
        <v>710</v>
      </c>
      <c r="F396" s="1" t="s">
        <v>107</v>
      </c>
      <c r="G396" s="1">
        <v>3</v>
      </c>
      <c r="H396" s="1" t="s">
        <v>32</v>
      </c>
      <c r="I396" s="1" t="s">
        <v>32</v>
      </c>
      <c r="J396" s="1" t="s">
        <v>33</v>
      </c>
      <c r="K396" s="3" t="s">
        <v>90</v>
      </c>
      <c r="L396" s="1">
        <v>36932</v>
      </c>
      <c r="M396" s="1">
        <v>1555</v>
      </c>
      <c r="N396" s="1">
        <v>199</v>
      </c>
      <c r="O396" s="1">
        <v>921</v>
      </c>
      <c r="P396" s="1">
        <v>4857</v>
      </c>
      <c r="Q396" s="1">
        <v>44464</v>
      </c>
      <c r="R396" s="1">
        <v>0.18</v>
      </c>
      <c r="T396" s="13"/>
      <c r="U396" s="13">
        <v>1</v>
      </c>
      <c r="V396" s="13"/>
      <c r="W396" s="13"/>
      <c r="X396" s="13"/>
      <c r="Y396" s="23">
        <f t="shared" si="12"/>
        <v>1</v>
      </c>
      <c r="Z396" s="13"/>
      <c r="AA396" s="13">
        <v>1</v>
      </c>
      <c r="AB396" s="13"/>
      <c r="AC396" s="13"/>
      <c r="AD396" s="13"/>
      <c r="AE396" s="23">
        <f t="shared" si="13"/>
        <v>1</v>
      </c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</row>
    <row r="397" spans="1:89" x14ac:dyDescent="0.2">
      <c r="A397" t="s">
        <v>74</v>
      </c>
      <c r="B397">
        <v>251</v>
      </c>
      <c r="C397" t="s">
        <v>706</v>
      </c>
      <c r="D397">
        <v>37524</v>
      </c>
      <c r="E397" t="s">
        <v>711</v>
      </c>
      <c r="F397" t="s">
        <v>712</v>
      </c>
      <c r="G397">
        <v>4</v>
      </c>
      <c r="H397" t="s">
        <v>23</v>
      </c>
      <c r="I397" t="s">
        <v>23</v>
      </c>
      <c r="J397" t="s">
        <v>28</v>
      </c>
      <c r="K397" t="s">
        <v>29</v>
      </c>
      <c r="L397">
        <v>3328</v>
      </c>
      <c r="M397">
        <v>195</v>
      </c>
      <c r="N397">
        <v>14</v>
      </c>
      <c r="O397">
        <v>103</v>
      </c>
      <c r="P397">
        <v>538</v>
      </c>
      <c r="Q397">
        <v>4178</v>
      </c>
      <c r="R397">
        <v>4.87</v>
      </c>
      <c r="Y397" s="23">
        <f t="shared" si="12"/>
        <v>0</v>
      </c>
      <c r="AE397" s="23">
        <f t="shared" si="13"/>
        <v>0</v>
      </c>
    </row>
    <row r="398" spans="1:89" x14ac:dyDescent="0.2">
      <c r="A398" t="s">
        <v>74</v>
      </c>
      <c r="B398">
        <v>251</v>
      </c>
      <c r="C398" t="s">
        <v>706</v>
      </c>
      <c r="D398">
        <v>36366</v>
      </c>
      <c r="E398" t="s">
        <v>713</v>
      </c>
      <c r="F398" t="s">
        <v>714</v>
      </c>
      <c r="G398">
        <v>5</v>
      </c>
      <c r="H398" t="s">
        <v>23</v>
      </c>
      <c r="I398" t="s">
        <v>23</v>
      </c>
      <c r="J398" t="s">
        <v>41</v>
      </c>
      <c r="K398" t="s">
        <v>42</v>
      </c>
      <c r="L398">
        <v>6487</v>
      </c>
      <c r="M398">
        <v>501</v>
      </c>
      <c r="N398">
        <v>39</v>
      </c>
      <c r="O398">
        <v>249</v>
      </c>
      <c r="P398">
        <v>924</v>
      </c>
      <c r="Q398">
        <v>8200</v>
      </c>
      <c r="R398">
        <v>2.4700000000000002</v>
      </c>
      <c r="Y398" s="23">
        <f t="shared" si="12"/>
        <v>0</v>
      </c>
      <c r="AE398" s="23">
        <f t="shared" si="13"/>
        <v>0</v>
      </c>
    </row>
    <row r="399" spans="1:89" x14ac:dyDescent="0.2">
      <c r="A399" t="s">
        <v>74</v>
      </c>
      <c r="B399">
        <v>251</v>
      </c>
      <c r="C399" t="s">
        <v>706</v>
      </c>
      <c r="D399">
        <v>999</v>
      </c>
      <c r="E399" t="s">
        <v>47</v>
      </c>
      <c r="F399" t="s">
        <v>47</v>
      </c>
      <c r="G399">
        <v>999</v>
      </c>
      <c r="H399" t="s">
        <v>23</v>
      </c>
      <c r="I399" t="s">
        <v>23</v>
      </c>
      <c r="K399" t="s">
        <v>47</v>
      </c>
      <c r="L399">
        <v>8199</v>
      </c>
      <c r="M399">
        <v>337</v>
      </c>
      <c r="N399">
        <v>45</v>
      </c>
      <c r="O399">
        <v>113</v>
      </c>
      <c r="P399">
        <v>551</v>
      </c>
      <c r="Q399">
        <v>9245</v>
      </c>
      <c r="R399">
        <v>-2.88</v>
      </c>
      <c r="Y399" s="23">
        <f t="shared" si="12"/>
        <v>0</v>
      </c>
      <c r="AE399" s="23">
        <f t="shared" si="13"/>
        <v>0</v>
      </c>
    </row>
    <row r="400" spans="1:89" x14ac:dyDescent="0.2">
      <c r="A400" t="s">
        <v>74</v>
      </c>
      <c r="B400">
        <v>152</v>
      </c>
      <c r="C400" t="s">
        <v>715</v>
      </c>
      <c r="D400">
        <v>37010</v>
      </c>
      <c r="E400" t="s">
        <v>378</v>
      </c>
      <c r="F400" t="s">
        <v>53</v>
      </c>
      <c r="G400">
        <v>1</v>
      </c>
      <c r="H400" t="s">
        <v>23</v>
      </c>
      <c r="I400" t="s">
        <v>23</v>
      </c>
      <c r="J400" t="s">
        <v>33</v>
      </c>
      <c r="K400" t="s">
        <v>90</v>
      </c>
      <c r="L400">
        <v>7489</v>
      </c>
      <c r="M400">
        <v>377</v>
      </c>
      <c r="N400">
        <v>31</v>
      </c>
      <c r="O400">
        <v>487</v>
      </c>
      <c r="P400">
        <v>1270</v>
      </c>
      <c r="Q400">
        <v>9654</v>
      </c>
      <c r="R400">
        <v>-0.09</v>
      </c>
      <c r="Y400" s="23">
        <f t="shared" si="12"/>
        <v>0</v>
      </c>
      <c r="AE400" s="23">
        <f t="shared" si="13"/>
        <v>0</v>
      </c>
    </row>
    <row r="401" spans="1:89" x14ac:dyDescent="0.2">
      <c r="A401" t="s">
        <v>74</v>
      </c>
      <c r="B401">
        <v>152</v>
      </c>
      <c r="C401" t="s">
        <v>715</v>
      </c>
      <c r="D401">
        <v>37527</v>
      </c>
      <c r="E401" t="s">
        <v>716</v>
      </c>
      <c r="F401" t="s">
        <v>642</v>
      </c>
      <c r="G401">
        <v>2</v>
      </c>
      <c r="H401" t="s">
        <v>23</v>
      </c>
      <c r="I401" t="s">
        <v>23</v>
      </c>
      <c r="J401" t="s">
        <v>28</v>
      </c>
      <c r="K401" t="s">
        <v>29</v>
      </c>
      <c r="L401">
        <v>661</v>
      </c>
      <c r="M401">
        <v>50</v>
      </c>
      <c r="N401">
        <v>4</v>
      </c>
      <c r="O401">
        <v>58</v>
      </c>
      <c r="P401">
        <v>122</v>
      </c>
      <c r="Q401">
        <v>895</v>
      </c>
      <c r="R401">
        <v>1.01</v>
      </c>
      <c r="Y401" s="23">
        <f t="shared" si="12"/>
        <v>0</v>
      </c>
      <c r="AE401" s="23">
        <f t="shared" si="13"/>
        <v>0</v>
      </c>
    </row>
    <row r="402" spans="1:89" x14ac:dyDescent="0.2">
      <c r="A402" t="s">
        <v>74</v>
      </c>
      <c r="B402">
        <v>152</v>
      </c>
      <c r="C402" t="s">
        <v>715</v>
      </c>
      <c r="D402">
        <v>36685</v>
      </c>
      <c r="E402" t="s">
        <v>717</v>
      </c>
      <c r="F402" t="s">
        <v>718</v>
      </c>
      <c r="G402">
        <v>3</v>
      </c>
      <c r="H402" t="s">
        <v>23</v>
      </c>
      <c r="I402" t="s">
        <v>23</v>
      </c>
      <c r="J402" t="s">
        <v>41</v>
      </c>
      <c r="K402" t="s">
        <v>42</v>
      </c>
      <c r="L402">
        <v>5692</v>
      </c>
      <c r="M402">
        <v>397</v>
      </c>
      <c r="N402">
        <v>31</v>
      </c>
      <c r="O402">
        <v>455</v>
      </c>
      <c r="P402">
        <v>835</v>
      </c>
      <c r="Q402">
        <v>7410</v>
      </c>
      <c r="R402">
        <v>0.8</v>
      </c>
      <c r="Y402" s="23">
        <f t="shared" si="12"/>
        <v>0</v>
      </c>
      <c r="AE402" s="23">
        <f t="shared" si="13"/>
        <v>0</v>
      </c>
    </row>
    <row r="403" spans="1:89" x14ac:dyDescent="0.2">
      <c r="A403" t="s">
        <v>74</v>
      </c>
      <c r="B403">
        <v>152</v>
      </c>
      <c r="C403" t="s">
        <v>715</v>
      </c>
      <c r="D403">
        <v>36266</v>
      </c>
      <c r="E403" t="s">
        <v>719</v>
      </c>
      <c r="F403" t="s">
        <v>82</v>
      </c>
      <c r="G403">
        <v>4</v>
      </c>
      <c r="H403" t="s">
        <v>23</v>
      </c>
      <c r="I403" t="s">
        <v>23</v>
      </c>
      <c r="J403" t="s">
        <v>24</v>
      </c>
      <c r="K403" t="s">
        <v>25</v>
      </c>
      <c r="L403">
        <v>1464</v>
      </c>
      <c r="M403">
        <v>79</v>
      </c>
      <c r="N403">
        <v>9</v>
      </c>
      <c r="O403">
        <v>80</v>
      </c>
      <c r="P403">
        <v>181</v>
      </c>
      <c r="Q403">
        <v>1813</v>
      </c>
      <c r="R403">
        <v>1.34</v>
      </c>
      <c r="Y403" s="23">
        <f t="shared" si="12"/>
        <v>0</v>
      </c>
      <c r="AE403" s="23">
        <f t="shared" si="13"/>
        <v>0</v>
      </c>
    </row>
    <row r="404" spans="1:89" x14ac:dyDescent="0.2">
      <c r="A404" t="s">
        <v>74</v>
      </c>
      <c r="B404">
        <v>152</v>
      </c>
      <c r="C404" t="s">
        <v>715</v>
      </c>
      <c r="D404">
        <v>37451</v>
      </c>
      <c r="E404" t="s">
        <v>720</v>
      </c>
      <c r="F404" t="s">
        <v>721</v>
      </c>
      <c r="G404">
        <v>5</v>
      </c>
      <c r="H404" t="s">
        <v>32</v>
      </c>
      <c r="I404" t="s">
        <v>23</v>
      </c>
      <c r="J404" t="s">
        <v>37</v>
      </c>
      <c r="K404" s="10" t="s">
        <v>38</v>
      </c>
      <c r="L404">
        <v>26168</v>
      </c>
      <c r="M404">
        <v>698</v>
      </c>
      <c r="N404">
        <v>86</v>
      </c>
      <c r="O404">
        <v>935</v>
      </c>
      <c r="P404">
        <v>3923</v>
      </c>
      <c r="Q404">
        <v>31810</v>
      </c>
      <c r="R404">
        <v>35.770000000000003</v>
      </c>
      <c r="Y404" s="23">
        <f t="shared" si="12"/>
        <v>0</v>
      </c>
      <c r="AE404" s="23">
        <f t="shared" si="13"/>
        <v>0</v>
      </c>
    </row>
    <row r="405" spans="1:89" x14ac:dyDescent="0.2">
      <c r="A405" t="s">
        <v>74</v>
      </c>
      <c r="B405">
        <v>152</v>
      </c>
      <c r="C405" t="s">
        <v>715</v>
      </c>
      <c r="D405">
        <v>36656</v>
      </c>
      <c r="E405" t="s">
        <v>722</v>
      </c>
      <c r="F405" t="s">
        <v>637</v>
      </c>
      <c r="G405">
        <v>6</v>
      </c>
      <c r="H405" t="s">
        <v>23</v>
      </c>
      <c r="I405" t="s">
        <v>23</v>
      </c>
      <c r="J405" t="s">
        <v>72</v>
      </c>
      <c r="K405" t="s">
        <v>73</v>
      </c>
      <c r="L405">
        <v>1044</v>
      </c>
      <c r="M405">
        <v>46</v>
      </c>
      <c r="N405">
        <v>8</v>
      </c>
      <c r="O405">
        <v>52</v>
      </c>
      <c r="P405">
        <v>196</v>
      </c>
      <c r="Q405">
        <v>1346</v>
      </c>
      <c r="R405">
        <v>1.51</v>
      </c>
      <c r="Y405" s="23">
        <f t="shared" si="12"/>
        <v>0</v>
      </c>
      <c r="AE405" s="23">
        <f t="shared" si="13"/>
        <v>0</v>
      </c>
    </row>
    <row r="406" spans="1:89" s="2" customFormat="1" x14ac:dyDescent="0.2">
      <c r="A406" s="2" t="s">
        <v>74</v>
      </c>
      <c r="B406" s="2">
        <v>152</v>
      </c>
      <c r="C406" s="2" t="s">
        <v>715</v>
      </c>
      <c r="D406" s="2">
        <v>37051</v>
      </c>
      <c r="E406" s="2" t="s">
        <v>723</v>
      </c>
      <c r="F406" s="2" t="s">
        <v>724</v>
      </c>
      <c r="G406" s="2">
        <v>7</v>
      </c>
      <c r="H406" s="2" t="s">
        <v>23</v>
      </c>
      <c r="I406" s="2" t="s">
        <v>32</v>
      </c>
      <c r="J406" s="2" t="s">
        <v>45</v>
      </c>
      <c r="K406" s="4" t="s">
        <v>46</v>
      </c>
      <c r="L406" s="2">
        <v>27742</v>
      </c>
      <c r="M406" s="2">
        <v>721</v>
      </c>
      <c r="N406" s="2">
        <v>85</v>
      </c>
      <c r="O406" s="2">
        <v>926</v>
      </c>
      <c r="P406" s="2">
        <v>6521</v>
      </c>
      <c r="Q406" s="2">
        <v>35995</v>
      </c>
      <c r="R406" s="2">
        <v>-6.96</v>
      </c>
      <c r="T406" s="14"/>
      <c r="U406" s="14"/>
      <c r="V406" s="14"/>
      <c r="W406" s="14">
        <v>1</v>
      </c>
      <c r="X406" s="14"/>
      <c r="Y406" s="23">
        <f t="shared" si="12"/>
        <v>1</v>
      </c>
      <c r="Z406" s="14">
        <v>1</v>
      </c>
      <c r="AA406" s="14"/>
      <c r="AB406" s="14"/>
      <c r="AC406" s="14"/>
      <c r="AD406" s="14"/>
      <c r="AE406" s="23">
        <f t="shared" si="13"/>
        <v>1</v>
      </c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</row>
    <row r="407" spans="1:89" x14ac:dyDescent="0.2">
      <c r="A407" t="s">
        <v>74</v>
      </c>
      <c r="B407">
        <v>152</v>
      </c>
      <c r="C407" t="s">
        <v>715</v>
      </c>
      <c r="D407">
        <v>999</v>
      </c>
      <c r="E407" t="s">
        <v>47</v>
      </c>
      <c r="F407" t="s">
        <v>47</v>
      </c>
      <c r="G407">
        <v>999</v>
      </c>
      <c r="H407" t="s">
        <v>23</v>
      </c>
      <c r="I407" t="s">
        <v>23</v>
      </c>
      <c r="K407" t="s">
        <v>47</v>
      </c>
      <c r="L407">
        <v>1769</v>
      </c>
      <c r="M407">
        <v>95</v>
      </c>
      <c r="N407">
        <v>6</v>
      </c>
      <c r="O407">
        <v>65</v>
      </c>
      <c r="P407">
        <v>342</v>
      </c>
      <c r="Q407">
        <v>2277</v>
      </c>
      <c r="R407">
        <v>-0.49</v>
      </c>
      <c r="Y407" s="23">
        <f t="shared" si="12"/>
        <v>0</v>
      </c>
      <c r="AE407" s="23">
        <f t="shared" si="13"/>
        <v>0</v>
      </c>
    </row>
    <row r="408" spans="1:89" x14ac:dyDescent="0.2">
      <c r="A408" t="s">
        <v>74</v>
      </c>
      <c r="B408">
        <v>153</v>
      </c>
      <c r="C408" t="s">
        <v>725</v>
      </c>
      <c r="D408">
        <v>36665</v>
      </c>
      <c r="E408" t="s">
        <v>726</v>
      </c>
      <c r="F408" t="s">
        <v>115</v>
      </c>
      <c r="G408">
        <v>1</v>
      </c>
      <c r="H408" t="s">
        <v>23</v>
      </c>
      <c r="I408" t="s">
        <v>23</v>
      </c>
      <c r="J408" t="s">
        <v>72</v>
      </c>
      <c r="K408" t="s">
        <v>73</v>
      </c>
      <c r="L408">
        <v>7278</v>
      </c>
      <c r="M408">
        <v>376</v>
      </c>
      <c r="N408">
        <v>47</v>
      </c>
      <c r="O408">
        <v>643</v>
      </c>
      <c r="P408">
        <v>634</v>
      </c>
      <c r="Q408">
        <v>8978</v>
      </c>
      <c r="R408">
        <v>8.92</v>
      </c>
      <c r="Y408" s="23">
        <f t="shared" si="12"/>
        <v>0</v>
      </c>
      <c r="AE408" s="23">
        <f t="shared" si="13"/>
        <v>0</v>
      </c>
    </row>
    <row r="409" spans="1:89" x14ac:dyDescent="0.2">
      <c r="A409" t="s">
        <v>74</v>
      </c>
      <c r="B409">
        <v>153</v>
      </c>
      <c r="C409" t="s">
        <v>725</v>
      </c>
      <c r="D409">
        <v>36250</v>
      </c>
      <c r="E409" t="s">
        <v>727</v>
      </c>
      <c r="F409" t="s">
        <v>728</v>
      </c>
      <c r="G409">
        <v>2</v>
      </c>
      <c r="H409" t="s">
        <v>23</v>
      </c>
      <c r="I409" t="s">
        <v>23</v>
      </c>
      <c r="J409" t="s">
        <v>24</v>
      </c>
      <c r="K409" t="s">
        <v>25</v>
      </c>
      <c r="L409">
        <v>7299</v>
      </c>
      <c r="M409">
        <v>400</v>
      </c>
      <c r="N409">
        <v>30</v>
      </c>
      <c r="O409">
        <v>483</v>
      </c>
      <c r="P409">
        <v>601</v>
      </c>
      <c r="Q409">
        <v>8813</v>
      </c>
      <c r="R409">
        <v>4.5599999999999996</v>
      </c>
      <c r="Y409" s="23">
        <f t="shared" si="12"/>
        <v>0</v>
      </c>
      <c r="AE409" s="23">
        <f t="shared" si="13"/>
        <v>0</v>
      </c>
    </row>
    <row r="410" spans="1:89" s="1" customFormat="1" x14ac:dyDescent="0.2">
      <c r="A410" s="1" t="s">
        <v>74</v>
      </c>
      <c r="B410" s="1">
        <v>153</v>
      </c>
      <c r="C410" s="1" t="s">
        <v>725</v>
      </c>
      <c r="D410" s="1">
        <v>36810</v>
      </c>
      <c r="E410" s="1" t="s">
        <v>729</v>
      </c>
      <c r="F410" s="1" t="s">
        <v>730</v>
      </c>
      <c r="G410" s="1">
        <v>3</v>
      </c>
      <c r="H410" s="1" t="s">
        <v>32</v>
      </c>
      <c r="I410" s="1" t="s">
        <v>32</v>
      </c>
      <c r="J410" s="1" t="s">
        <v>33</v>
      </c>
      <c r="K410" s="3" t="s">
        <v>90</v>
      </c>
      <c r="L410" s="1">
        <v>31635</v>
      </c>
      <c r="M410" s="1">
        <v>1241</v>
      </c>
      <c r="N410" s="1">
        <v>179</v>
      </c>
      <c r="O410" s="1">
        <v>2447</v>
      </c>
      <c r="P410" s="1">
        <v>4606</v>
      </c>
      <c r="Q410" s="1">
        <v>40108</v>
      </c>
      <c r="R410" s="1">
        <v>-7.9</v>
      </c>
      <c r="T410" s="13"/>
      <c r="U410" s="13">
        <v>1</v>
      </c>
      <c r="V410" s="13"/>
      <c r="W410" s="13"/>
      <c r="X410" s="13"/>
      <c r="Y410" s="23">
        <f t="shared" si="12"/>
        <v>1</v>
      </c>
      <c r="Z410" s="13"/>
      <c r="AA410" s="13">
        <v>1</v>
      </c>
      <c r="AB410" s="13"/>
      <c r="AC410" s="13"/>
      <c r="AD410" s="13"/>
      <c r="AE410" s="23">
        <f t="shared" si="13"/>
        <v>1</v>
      </c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</row>
    <row r="411" spans="1:89" x14ac:dyDescent="0.2">
      <c r="A411" t="s">
        <v>74</v>
      </c>
      <c r="B411">
        <v>153</v>
      </c>
      <c r="C411" t="s">
        <v>725</v>
      </c>
      <c r="D411">
        <v>36374</v>
      </c>
      <c r="E411" t="s">
        <v>731</v>
      </c>
      <c r="F411" t="s">
        <v>732</v>
      </c>
      <c r="G411">
        <v>4</v>
      </c>
      <c r="H411" t="s">
        <v>23</v>
      </c>
      <c r="I411" t="s">
        <v>23</v>
      </c>
      <c r="J411" t="s">
        <v>41</v>
      </c>
      <c r="K411" t="s">
        <v>42</v>
      </c>
      <c r="L411">
        <v>5324</v>
      </c>
      <c r="M411">
        <v>363</v>
      </c>
      <c r="N411">
        <v>27</v>
      </c>
      <c r="O411">
        <v>401</v>
      </c>
      <c r="P411">
        <v>657</v>
      </c>
      <c r="Q411">
        <v>6772</v>
      </c>
      <c r="R411">
        <v>1.36</v>
      </c>
      <c r="Y411" s="23">
        <f t="shared" si="12"/>
        <v>0</v>
      </c>
      <c r="AE411" s="23">
        <f t="shared" si="13"/>
        <v>0</v>
      </c>
    </row>
    <row r="412" spans="1:89" x14ac:dyDescent="0.2">
      <c r="A412" t="s">
        <v>74</v>
      </c>
      <c r="B412">
        <v>153</v>
      </c>
      <c r="C412" t="s">
        <v>725</v>
      </c>
      <c r="D412">
        <v>37050</v>
      </c>
      <c r="E412" t="s">
        <v>733</v>
      </c>
      <c r="F412" t="s">
        <v>734</v>
      </c>
      <c r="G412">
        <v>5</v>
      </c>
      <c r="H412" t="s">
        <v>23</v>
      </c>
      <c r="I412" t="s">
        <v>23</v>
      </c>
      <c r="J412" t="s">
        <v>45</v>
      </c>
      <c r="K412" t="s">
        <v>46</v>
      </c>
      <c r="L412">
        <v>25056</v>
      </c>
      <c r="M412">
        <v>803</v>
      </c>
      <c r="N412">
        <v>102</v>
      </c>
      <c r="O412">
        <v>1580</v>
      </c>
      <c r="P412">
        <v>3323</v>
      </c>
      <c r="Q412">
        <v>30864</v>
      </c>
      <c r="R412">
        <v>-4.5999999999999996</v>
      </c>
      <c r="Y412" s="23">
        <f t="shared" si="12"/>
        <v>0</v>
      </c>
      <c r="AE412" s="23">
        <f t="shared" si="13"/>
        <v>0</v>
      </c>
    </row>
    <row r="413" spans="1:89" x14ac:dyDescent="0.2">
      <c r="A413" t="s">
        <v>74</v>
      </c>
      <c r="B413">
        <v>153</v>
      </c>
      <c r="C413" t="s">
        <v>725</v>
      </c>
      <c r="D413">
        <v>37522</v>
      </c>
      <c r="E413" t="s">
        <v>735</v>
      </c>
      <c r="F413" t="s">
        <v>736</v>
      </c>
      <c r="G413">
        <v>6</v>
      </c>
      <c r="H413" t="s">
        <v>23</v>
      </c>
      <c r="I413" t="s">
        <v>23</v>
      </c>
      <c r="J413" t="s">
        <v>28</v>
      </c>
      <c r="K413" t="s">
        <v>29</v>
      </c>
      <c r="L413">
        <v>3866</v>
      </c>
      <c r="M413">
        <v>253</v>
      </c>
      <c r="N413">
        <v>13</v>
      </c>
      <c r="O413">
        <v>298</v>
      </c>
      <c r="P413">
        <v>666</v>
      </c>
      <c r="Q413">
        <v>5096</v>
      </c>
      <c r="R413">
        <v>5.0599999999999996</v>
      </c>
      <c r="Y413" s="23">
        <f t="shared" si="12"/>
        <v>0</v>
      </c>
      <c r="AE413" s="23">
        <f t="shared" si="13"/>
        <v>0</v>
      </c>
    </row>
    <row r="414" spans="1:89" x14ac:dyDescent="0.2">
      <c r="A414" t="s">
        <v>74</v>
      </c>
      <c r="B414">
        <v>153</v>
      </c>
      <c r="C414" t="s">
        <v>725</v>
      </c>
      <c r="D414">
        <v>999</v>
      </c>
      <c r="E414" t="s">
        <v>47</v>
      </c>
      <c r="F414" t="s">
        <v>47</v>
      </c>
      <c r="G414">
        <v>999</v>
      </c>
      <c r="H414" t="s">
        <v>23</v>
      </c>
      <c r="I414" t="s">
        <v>23</v>
      </c>
      <c r="K414" t="s">
        <v>47</v>
      </c>
      <c r="L414">
        <v>9505</v>
      </c>
      <c r="M414">
        <v>356</v>
      </c>
      <c r="N414">
        <v>54</v>
      </c>
      <c r="O414">
        <v>452</v>
      </c>
      <c r="P414">
        <v>595</v>
      </c>
      <c r="Q414">
        <v>10962</v>
      </c>
      <c r="R414">
        <v>-1.75</v>
      </c>
      <c r="Y414" s="23">
        <f t="shared" si="12"/>
        <v>0</v>
      </c>
      <c r="AE414" s="23">
        <f t="shared" si="13"/>
        <v>0</v>
      </c>
    </row>
    <row r="415" spans="1:89" s="1" customFormat="1" x14ac:dyDescent="0.2">
      <c r="A415" s="1" t="s">
        <v>74</v>
      </c>
      <c r="B415" s="1">
        <v>150</v>
      </c>
      <c r="C415" s="1" t="s">
        <v>737</v>
      </c>
      <c r="D415" s="1">
        <v>36811</v>
      </c>
      <c r="E415" s="1" t="s">
        <v>617</v>
      </c>
      <c r="F415" s="1" t="s">
        <v>738</v>
      </c>
      <c r="G415" s="1">
        <v>1</v>
      </c>
      <c r="H415" s="1" t="s">
        <v>32</v>
      </c>
      <c r="I415" s="1" t="s">
        <v>32</v>
      </c>
      <c r="J415" s="1" t="s">
        <v>33</v>
      </c>
      <c r="K415" s="3" t="s">
        <v>90</v>
      </c>
      <c r="L415" s="1">
        <v>43330</v>
      </c>
      <c r="M415" s="1">
        <v>941</v>
      </c>
      <c r="N415" s="1">
        <v>120</v>
      </c>
      <c r="O415" s="1">
        <v>1057</v>
      </c>
      <c r="P415" s="1">
        <v>3770</v>
      </c>
      <c r="Q415" s="1">
        <v>49218</v>
      </c>
      <c r="R415" s="1">
        <v>-3.79</v>
      </c>
      <c r="T415" s="13"/>
      <c r="U415" s="13">
        <v>1</v>
      </c>
      <c r="V415" s="13"/>
      <c r="W415" s="13"/>
      <c r="X415" s="13"/>
      <c r="Y415" s="23">
        <f t="shared" si="12"/>
        <v>1</v>
      </c>
      <c r="Z415" s="13"/>
      <c r="AA415" s="13">
        <v>1</v>
      </c>
      <c r="AB415" s="13"/>
      <c r="AC415" s="13"/>
      <c r="AD415" s="13"/>
      <c r="AE415" s="23">
        <f t="shared" si="13"/>
        <v>1</v>
      </c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</row>
    <row r="416" spans="1:89" x14ac:dyDescent="0.2">
      <c r="A416" t="s">
        <v>74</v>
      </c>
      <c r="B416">
        <v>150</v>
      </c>
      <c r="C416" t="s">
        <v>737</v>
      </c>
      <c r="D416">
        <v>36645</v>
      </c>
      <c r="E416" t="s">
        <v>739</v>
      </c>
      <c r="F416" t="s">
        <v>167</v>
      </c>
      <c r="G416">
        <v>2</v>
      </c>
      <c r="H416" t="s">
        <v>23</v>
      </c>
      <c r="I416" t="s">
        <v>23</v>
      </c>
      <c r="J416" t="s">
        <v>72</v>
      </c>
      <c r="K416" t="s">
        <v>73</v>
      </c>
      <c r="L416">
        <v>3535</v>
      </c>
      <c r="M416">
        <v>123</v>
      </c>
      <c r="N416">
        <v>7</v>
      </c>
      <c r="O416">
        <v>116</v>
      </c>
      <c r="P416">
        <v>281</v>
      </c>
      <c r="Q416">
        <v>4062</v>
      </c>
      <c r="R416">
        <v>3.72</v>
      </c>
      <c r="Y416" s="23">
        <f t="shared" si="12"/>
        <v>0</v>
      </c>
      <c r="AE416" s="23">
        <f t="shared" si="13"/>
        <v>0</v>
      </c>
    </row>
    <row r="417" spans="1:89" x14ac:dyDescent="0.2">
      <c r="A417" t="s">
        <v>74</v>
      </c>
      <c r="B417">
        <v>150</v>
      </c>
      <c r="C417" t="s">
        <v>737</v>
      </c>
      <c r="D417">
        <v>37536</v>
      </c>
      <c r="E417" t="s">
        <v>503</v>
      </c>
      <c r="F417" t="s">
        <v>740</v>
      </c>
      <c r="G417">
        <v>3</v>
      </c>
      <c r="H417" t="s">
        <v>23</v>
      </c>
      <c r="I417" t="s">
        <v>23</v>
      </c>
      <c r="J417" t="s">
        <v>28</v>
      </c>
      <c r="K417" t="s">
        <v>29</v>
      </c>
      <c r="L417">
        <v>6466</v>
      </c>
      <c r="M417">
        <v>247</v>
      </c>
      <c r="N417">
        <v>11</v>
      </c>
      <c r="O417">
        <v>228</v>
      </c>
      <c r="P417">
        <v>591</v>
      </c>
      <c r="Q417">
        <v>7543</v>
      </c>
      <c r="R417">
        <v>6.9</v>
      </c>
      <c r="Y417" s="23">
        <f t="shared" si="12"/>
        <v>0</v>
      </c>
      <c r="AE417" s="23">
        <f t="shared" si="13"/>
        <v>0</v>
      </c>
    </row>
    <row r="418" spans="1:89" x14ac:dyDescent="0.2">
      <c r="A418" t="s">
        <v>74</v>
      </c>
      <c r="B418">
        <v>150</v>
      </c>
      <c r="C418" t="s">
        <v>737</v>
      </c>
      <c r="D418">
        <v>37055</v>
      </c>
      <c r="E418" t="s">
        <v>741</v>
      </c>
      <c r="F418" t="s">
        <v>439</v>
      </c>
      <c r="G418">
        <v>4</v>
      </c>
      <c r="H418" t="s">
        <v>23</v>
      </c>
      <c r="I418" t="s">
        <v>23</v>
      </c>
      <c r="J418" t="s">
        <v>45</v>
      </c>
      <c r="K418" t="s">
        <v>46</v>
      </c>
      <c r="L418">
        <v>26981</v>
      </c>
      <c r="M418">
        <v>508</v>
      </c>
      <c r="N418">
        <v>71</v>
      </c>
      <c r="O418">
        <v>768</v>
      </c>
      <c r="P418">
        <v>2521</v>
      </c>
      <c r="Q418">
        <v>30849</v>
      </c>
      <c r="R418">
        <v>2.75</v>
      </c>
      <c r="Y418" s="23">
        <f t="shared" si="12"/>
        <v>0</v>
      </c>
      <c r="AE418" s="23">
        <f t="shared" si="13"/>
        <v>0</v>
      </c>
    </row>
    <row r="419" spans="1:89" x14ac:dyDescent="0.2">
      <c r="A419" t="s">
        <v>74</v>
      </c>
      <c r="B419">
        <v>150</v>
      </c>
      <c r="C419" t="s">
        <v>737</v>
      </c>
      <c r="D419">
        <v>36299</v>
      </c>
      <c r="E419" t="s">
        <v>742</v>
      </c>
      <c r="F419" t="s">
        <v>743</v>
      </c>
      <c r="G419">
        <v>5</v>
      </c>
      <c r="H419" t="s">
        <v>23</v>
      </c>
      <c r="I419" t="s">
        <v>23</v>
      </c>
      <c r="J419" t="s">
        <v>24</v>
      </c>
      <c r="K419" t="s">
        <v>25</v>
      </c>
      <c r="L419">
        <v>5243</v>
      </c>
      <c r="M419">
        <v>195</v>
      </c>
      <c r="N419">
        <v>24</v>
      </c>
      <c r="O419">
        <v>155</v>
      </c>
      <c r="P419">
        <v>269</v>
      </c>
      <c r="Q419">
        <v>5886</v>
      </c>
      <c r="R419">
        <v>-3.46</v>
      </c>
      <c r="Y419" s="23">
        <f t="shared" si="12"/>
        <v>0</v>
      </c>
      <c r="AE419" s="23">
        <f t="shared" si="13"/>
        <v>0</v>
      </c>
    </row>
    <row r="420" spans="1:89" x14ac:dyDescent="0.2">
      <c r="A420" t="s">
        <v>74</v>
      </c>
      <c r="B420">
        <v>150</v>
      </c>
      <c r="C420" t="s">
        <v>737</v>
      </c>
      <c r="D420">
        <v>36311</v>
      </c>
      <c r="E420" t="s">
        <v>744</v>
      </c>
      <c r="F420" t="s">
        <v>36</v>
      </c>
      <c r="G420">
        <v>6</v>
      </c>
      <c r="H420" t="s">
        <v>23</v>
      </c>
      <c r="I420" t="s">
        <v>23</v>
      </c>
      <c r="J420" t="s">
        <v>41</v>
      </c>
      <c r="K420" t="s">
        <v>42</v>
      </c>
      <c r="L420">
        <v>10073</v>
      </c>
      <c r="M420">
        <v>459</v>
      </c>
      <c r="N420">
        <v>39</v>
      </c>
      <c r="O420">
        <v>361</v>
      </c>
      <c r="P420">
        <v>847</v>
      </c>
      <c r="Q420">
        <v>11779</v>
      </c>
      <c r="R420">
        <v>1.56</v>
      </c>
      <c r="Y420" s="23">
        <f t="shared" si="12"/>
        <v>0</v>
      </c>
      <c r="AE420" s="23">
        <f t="shared" si="13"/>
        <v>0</v>
      </c>
    </row>
    <row r="421" spans="1:89" x14ac:dyDescent="0.2">
      <c r="A421" t="s">
        <v>74</v>
      </c>
      <c r="B421">
        <v>150</v>
      </c>
      <c r="C421" t="s">
        <v>737</v>
      </c>
      <c r="D421">
        <v>999</v>
      </c>
      <c r="E421" t="s">
        <v>47</v>
      </c>
      <c r="F421" t="s">
        <v>47</v>
      </c>
      <c r="G421">
        <v>999</v>
      </c>
      <c r="H421" t="s">
        <v>23</v>
      </c>
      <c r="I421" t="s">
        <v>23</v>
      </c>
      <c r="K421" t="s">
        <v>47</v>
      </c>
      <c r="L421">
        <v>5093</v>
      </c>
      <c r="M421">
        <v>152</v>
      </c>
      <c r="N421">
        <v>18</v>
      </c>
      <c r="O421">
        <v>92</v>
      </c>
      <c r="P421">
        <v>282</v>
      </c>
      <c r="Q421">
        <v>5637</v>
      </c>
      <c r="R421">
        <v>-2.35</v>
      </c>
      <c r="Y421" s="23">
        <f t="shared" si="12"/>
        <v>0</v>
      </c>
      <c r="AE421" s="23">
        <f t="shared" si="13"/>
        <v>0</v>
      </c>
    </row>
    <row r="422" spans="1:89" x14ac:dyDescent="0.2">
      <c r="A422" t="s">
        <v>745</v>
      </c>
      <c r="B422">
        <v>306</v>
      </c>
      <c r="C422" t="s">
        <v>746</v>
      </c>
      <c r="D422">
        <v>36968</v>
      </c>
      <c r="E422" t="s">
        <v>747</v>
      </c>
      <c r="F422" t="s">
        <v>346</v>
      </c>
      <c r="G422">
        <v>1</v>
      </c>
      <c r="H422" t="s">
        <v>23</v>
      </c>
      <c r="I422" t="s">
        <v>23</v>
      </c>
      <c r="J422" t="s">
        <v>748</v>
      </c>
      <c r="K422" t="s">
        <v>749</v>
      </c>
      <c r="L422">
        <v>13974</v>
      </c>
      <c r="M422">
        <v>250</v>
      </c>
      <c r="N422">
        <v>58</v>
      </c>
      <c r="O422">
        <v>633</v>
      </c>
      <c r="P422">
        <v>978</v>
      </c>
      <c r="Q422">
        <v>15893</v>
      </c>
      <c r="R422">
        <v>-2.2200000000000002</v>
      </c>
      <c r="Y422" s="23">
        <f t="shared" si="12"/>
        <v>0</v>
      </c>
      <c r="AE422" s="23">
        <f t="shared" si="13"/>
        <v>0</v>
      </c>
    </row>
    <row r="423" spans="1:89" x14ac:dyDescent="0.2">
      <c r="A423" t="s">
        <v>745</v>
      </c>
      <c r="B423">
        <v>306</v>
      </c>
      <c r="C423" t="s">
        <v>746</v>
      </c>
      <c r="D423">
        <v>36457</v>
      </c>
      <c r="E423" t="s">
        <v>750</v>
      </c>
      <c r="F423" t="s">
        <v>751</v>
      </c>
      <c r="G423">
        <v>2</v>
      </c>
      <c r="H423" t="s">
        <v>23</v>
      </c>
      <c r="I423" t="s">
        <v>23</v>
      </c>
      <c r="J423" t="s">
        <v>41</v>
      </c>
      <c r="K423" t="s">
        <v>42</v>
      </c>
      <c r="L423">
        <v>4314</v>
      </c>
      <c r="M423">
        <v>129</v>
      </c>
      <c r="N423">
        <v>11</v>
      </c>
      <c r="O423">
        <v>312</v>
      </c>
      <c r="P423">
        <v>252</v>
      </c>
      <c r="Q423">
        <v>5018</v>
      </c>
      <c r="R423">
        <v>2.71</v>
      </c>
      <c r="Y423" s="23">
        <f t="shared" si="12"/>
        <v>0</v>
      </c>
      <c r="AE423" s="23">
        <f t="shared" si="13"/>
        <v>0</v>
      </c>
    </row>
    <row r="424" spans="1:89" x14ac:dyDescent="0.2">
      <c r="A424" t="s">
        <v>745</v>
      </c>
      <c r="B424">
        <v>306</v>
      </c>
      <c r="C424" t="s">
        <v>746</v>
      </c>
      <c r="D424">
        <v>37585</v>
      </c>
      <c r="E424" t="s">
        <v>752</v>
      </c>
      <c r="F424" t="s">
        <v>753</v>
      </c>
      <c r="G424">
        <v>3</v>
      </c>
      <c r="H424" t="s">
        <v>23</v>
      </c>
      <c r="I424" t="s">
        <v>23</v>
      </c>
      <c r="J424" t="s">
        <v>227</v>
      </c>
      <c r="K424" t="s">
        <v>228</v>
      </c>
      <c r="L424">
        <v>435</v>
      </c>
      <c r="M424">
        <v>16</v>
      </c>
      <c r="N424">
        <v>1</v>
      </c>
      <c r="O424">
        <v>23</v>
      </c>
      <c r="P424">
        <v>22</v>
      </c>
      <c r="Q424">
        <v>497</v>
      </c>
      <c r="R424">
        <v>1.08</v>
      </c>
      <c r="Y424" s="23">
        <f t="shared" si="12"/>
        <v>0</v>
      </c>
      <c r="AE424" s="23">
        <f t="shared" si="13"/>
        <v>0</v>
      </c>
    </row>
    <row r="425" spans="1:89" x14ac:dyDescent="0.2">
      <c r="A425" t="s">
        <v>745</v>
      </c>
      <c r="B425">
        <v>306</v>
      </c>
      <c r="C425" t="s">
        <v>746</v>
      </c>
      <c r="D425">
        <v>37142</v>
      </c>
      <c r="E425" t="s">
        <v>754</v>
      </c>
      <c r="F425" t="s">
        <v>743</v>
      </c>
      <c r="G425">
        <v>4</v>
      </c>
      <c r="H425" t="s">
        <v>23</v>
      </c>
      <c r="I425" t="s">
        <v>23</v>
      </c>
      <c r="J425" t="s">
        <v>24</v>
      </c>
      <c r="K425" t="s">
        <v>25</v>
      </c>
      <c r="L425">
        <v>1647</v>
      </c>
      <c r="M425">
        <v>52</v>
      </c>
      <c r="N425">
        <v>15</v>
      </c>
      <c r="O425">
        <v>105</v>
      </c>
      <c r="P425">
        <v>63</v>
      </c>
      <c r="Q425">
        <v>1882</v>
      </c>
      <c r="R425">
        <v>1.29</v>
      </c>
      <c r="Y425" s="23">
        <f t="shared" si="12"/>
        <v>0</v>
      </c>
      <c r="AE425" s="23">
        <f t="shared" si="13"/>
        <v>0</v>
      </c>
    </row>
    <row r="426" spans="1:89" s="1" customFormat="1" x14ac:dyDescent="0.2">
      <c r="A426" s="1" t="s">
        <v>745</v>
      </c>
      <c r="B426" s="1">
        <v>306</v>
      </c>
      <c r="C426" s="1" t="s">
        <v>746</v>
      </c>
      <c r="D426" s="1">
        <v>37286</v>
      </c>
      <c r="E426" s="1" t="s">
        <v>755</v>
      </c>
      <c r="F426" s="1" t="s">
        <v>756</v>
      </c>
      <c r="G426" s="1">
        <v>5</v>
      </c>
      <c r="H426" s="1" t="s">
        <v>32</v>
      </c>
      <c r="I426" s="1" t="s">
        <v>23</v>
      </c>
      <c r="J426" s="1" t="s">
        <v>33</v>
      </c>
      <c r="K426" s="3" t="s">
        <v>757</v>
      </c>
      <c r="L426" s="1">
        <v>15367</v>
      </c>
      <c r="M426" s="1">
        <v>250</v>
      </c>
      <c r="N426" s="1">
        <v>128</v>
      </c>
      <c r="O426" s="1">
        <v>531</v>
      </c>
      <c r="P426" s="1">
        <v>471</v>
      </c>
      <c r="Q426" s="1">
        <v>16747</v>
      </c>
      <c r="R426" s="1">
        <v>-8.24</v>
      </c>
      <c r="T426" s="13"/>
      <c r="U426" s="13">
        <v>1</v>
      </c>
      <c r="V426" s="13"/>
      <c r="W426" s="13"/>
      <c r="X426" s="13"/>
      <c r="Y426" s="23">
        <f t="shared" si="12"/>
        <v>1</v>
      </c>
      <c r="Z426" s="13"/>
      <c r="AA426" s="13">
        <v>1</v>
      </c>
      <c r="AB426" s="13"/>
      <c r="AC426" s="13"/>
      <c r="AD426" s="13"/>
      <c r="AE426" s="23">
        <f t="shared" si="13"/>
        <v>1</v>
      </c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</row>
    <row r="427" spans="1:89" x14ac:dyDescent="0.2">
      <c r="A427" t="s">
        <v>745</v>
      </c>
      <c r="B427">
        <v>306</v>
      </c>
      <c r="C427" t="s">
        <v>746</v>
      </c>
      <c r="D427">
        <v>36987</v>
      </c>
      <c r="E427" t="s">
        <v>758</v>
      </c>
      <c r="F427" t="s">
        <v>759</v>
      </c>
      <c r="G427">
        <v>6</v>
      </c>
      <c r="H427" t="s">
        <v>23</v>
      </c>
      <c r="I427" t="s">
        <v>23</v>
      </c>
      <c r="J427" t="s">
        <v>37</v>
      </c>
      <c r="K427" t="s">
        <v>38</v>
      </c>
      <c r="L427">
        <v>816</v>
      </c>
      <c r="M427">
        <v>26</v>
      </c>
      <c r="N427">
        <v>2</v>
      </c>
      <c r="O427">
        <v>57</v>
      </c>
      <c r="P427">
        <v>47</v>
      </c>
      <c r="Q427">
        <v>948</v>
      </c>
      <c r="R427">
        <v>2.0699999999999998</v>
      </c>
      <c r="Y427" s="23">
        <f t="shared" si="12"/>
        <v>0</v>
      </c>
      <c r="AE427" s="23">
        <f t="shared" si="13"/>
        <v>0</v>
      </c>
    </row>
    <row r="428" spans="1:89" x14ac:dyDescent="0.2">
      <c r="A428" t="s">
        <v>745</v>
      </c>
      <c r="B428">
        <v>306</v>
      </c>
      <c r="C428" t="s">
        <v>746</v>
      </c>
      <c r="D428">
        <v>37808</v>
      </c>
      <c r="E428" t="s">
        <v>760</v>
      </c>
      <c r="F428" t="s">
        <v>761</v>
      </c>
      <c r="G428">
        <v>7</v>
      </c>
      <c r="H428" t="s">
        <v>23</v>
      </c>
      <c r="I428" t="s">
        <v>23</v>
      </c>
      <c r="J428" t="s">
        <v>37</v>
      </c>
      <c r="K428" t="s">
        <v>38</v>
      </c>
      <c r="L428">
        <v>340</v>
      </c>
      <c r="M428">
        <v>12</v>
      </c>
      <c r="N428">
        <v>1</v>
      </c>
      <c r="O428">
        <v>30</v>
      </c>
      <c r="P428">
        <v>26</v>
      </c>
      <c r="Q428">
        <v>409</v>
      </c>
      <c r="R428">
        <v>0.89</v>
      </c>
      <c r="Y428" s="23">
        <f t="shared" si="12"/>
        <v>0</v>
      </c>
      <c r="AE428" s="23">
        <f t="shared" si="13"/>
        <v>0</v>
      </c>
    </row>
    <row r="429" spans="1:89" x14ac:dyDescent="0.2">
      <c r="A429" t="s">
        <v>745</v>
      </c>
      <c r="B429">
        <v>306</v>
      </c>
      <c r="C429" t="s">
        <v>746</v>
      </c>
      <c r="D429">
        <v>37433</v>
      </c>
      <c r="E429" t="s">
        <v>762</v>
      </c>
      <c r="F429" t="s">
        <v>53</v>
      </c>
      <c r="G429">
        <v>8</v>
      </c>
      <c r="H429" t="s">
        <v>23</v>
      </c>
      <c r="I429" t="s">
        <v>23</v>
      </c>
      <c r="J429" t="s">
        <v>28</v>
      </c>
      <c r="K429" t="s">
        <v>29</v>
      </c>
      <c r="L429">
        <v>2106</v>
      </c>
      <c r="M429">
        <v>55</v>
      </c>
      <c r="N429">
        <v>3</v>
      </c>
      <c r="O429">
        <v>151</v>
      </c>
      <c r="P429">
        <v>155</v>
      </c>
      <c r="Q429">
        <v>2470</v>
      </c>
      <c r="R429">
        <v>5.39</v>
      </c>
      <c r="Y429" s="23">
        <f t="shared" si="12"/>
        <v>0</v>
      </c>
      <c r="AE429" s="23">
        <f t="shared" si="13"/>
        <v>0</v>
      </c>
    </row>
    <row r="430" spans="1:89" x14ac:dyDescent="0.2">
      <c r="A430" t="s">
        <v>745</v>
      </c>
      <c r="B430">
        <v>306</v>
      </c>
      <c r="C430" t="s">
        <v>746</v>
      </c>
      <c r="D430">
        <v>37429</v>
      </c>
      <c r="E430" t="s">
        <v>763</v>
      </c>
      <c r="F430" t="s">
        <v>764</v>
      </c>
      <c r="G430">
        <v>9</v>
      </c>
      <c r="H430" t="s">
        <v>23</v>
      </c>
      <c r="I430" t="s">
        <v>23</v>
      </c>
      <c r="J430" t="s">
        <v>72</v>
      </c>
      <c r="K430" t="s">
        <v>73</v>
      </c>
      <c r="L430">
        <v>1579</v>
      </c>
      <c r="M430">
        <v>56</v>
      </c>
      <c r="N430">
        <v>5</v>
      </c>
      <c r="O430">
        <v>187</v>
      </c>
      <c r="P430">
        <v>121</v>
      </c>
      <c r="Q430">
        <v>1948</v>
      </c>
      <c r="R430">
        <v>4.25</v>
      </c>
      <c r="Y430" s="23">
        <f t="shared" si="12"/>
        <v>0</v>
      </c>
      <c r="AE430" s="23">
        <f t="shared" si="13"/>
        <v>0</v>
      </c>
    </row>
    <row r="431" spans="1:89" x14ac:dyDescent="0.2">
      <c r="A431" t="s">
        <v>745</v>
      </c>
      <c r="B431">
        <v>306</v>
      </c>
      <c r="C431" t="s">
        <v>746</v>
      </c>
      <c r="D431">
        <v>999</v>
      </c>
      <c r="E431" t="s">
        <v>47</v>
      </c>
      <c r="F431" t="s">
        <v>47</v>
      </c>
      <c r="G431">
        <v>999</v>
      </c>
      <c r="H431" t="s">
        <v>23</v>
      </c>
      <c r="I431" t="s">
        <v>23</v>
      </c>
      <c r="K431" t="s">
        <v>47</v>
      </c>
      <c r="L431">
        <v>3350</v>
      </c>
      <c r="M431">
        <v>69</v>
      </c>
      <c r="N431">
        <v>30</v>
      </c>
      <c r="O431">
        <v>113</v>
      </c>
      <c r="P431">
        <v>85</v>
      </c>
      <c r="Q431">
        <v>3647</v>
      </c>
      <c r="R431">
        <v>2.3199999999999998</v>
      </c>
      <c r="Y431" s="23">
        <f t="shared" si="12"/>
        <v>0</v>
      </c>
      <c r="AE431" s="23">
        <f t="shared" si="13"/>
        <v>0</v>
      </c>
    </row>
    <row r="432" spans="1:89" x14ac:dyDescent="0.2">
      <c r="A432" t="s">
        <v>745</v>
      </c>
      <c r="B432">
        <v>307</v>
      </c>
      <c r="C432" t="s">
        <v>765</v>
      </c>
      <c r="D432">
        <v>37426</v>
      </c>
      <c r="E432" t="s">
        <v>766</v>
      </c>
      <c r="F432" t="s">
        <v>767</v>
      </c>
      <c r="G432">
        <v>1</v>
      </c>
      <c r="H432" t="s">
        <v>23</v>
      </c>
      <c r="I432" t="s">
        <v>23</v>
      </c>
      <c r="J432" t="s">
        <v>72</v>
      </c>
      <c r="K432" t="s">
        <v>73</v>
      </c>
      <c r="L432">
        <v>4852</v>
      </c>
      <c r="M432">
        <v>122</v>
      </c>
      <c r="N432">
        <v>12</v>
      </c>
      <c r="O432">
        <v>465</v>
      </c>
      <c r="P432">
        <v>388</v>
      </c>
      <c r="Q432">
        <v>5839</v>
      </c>
      <c r="R432">
        <v>10.59</v>
      </c>
      <c r="Y432" s="23">
        <f t="shared" si="12"/>
        <v>0</v>
      </c>
      <c r="AE432" s="23">
        <f t="shared" si="13"/>
        <v>0</v>
      </c>
    </row>
    <row r="433" spans="1:89" x14ac:dyDescent="0.2">
      <c r="A433" t="s">
        <v>745</v>
      </c>
      <c r="B433">
        <v>307</v>
      </c>
      <c r="C433" t="s">
        <v>765</v>
      </c>
      <c r="D433">
        <v>36459</v>
      </c>
      <c r="E433" t="s">
        <v>768</v>
      </c>
      <c r="F433" t="s">
        <v>769</v>
      </c>
      <c r="G433">
        <v>2</v>
      </c>
      <c r="H433" t="s">
        <v>23</v>
      </c>
      <c r="I433" t="s">
        <v>23</v>
      </c>
      <c r="J433" t="s">
        <v>41</v>
      </c>
      <c r="K433" t="s">
        <v>42</v>
      </c>
      <c r="L433">
        <v>6866</v>
      </c>
      <c r="M433">
        <v>166</v>
      </c>
      <c r="N433">
        <v>15</v>
      </c>
      <c r="O433">
        <v>549</v>
      </c>
      <c r="P433">
        <v>568</v>
      </c>
      <c r="Q433">
        <v>8164</v>
      </c>
      <c r="R433">
        <v>2.97</v>
      </c>
      <c r="Y433" s="23">
        <f t="shared" si="12"/>
        <v>0</v>
      </c>
      <c r="AE433" s="23">
        <f t="shared" si="13"/>
        <v>0</v>
      </c>
    </row>
    <row r="434" spans="1:89" s="1" customFormat="1" x14ac:dyDescent="0.2">
      <c r="A434" s="1" t="s">
        <v>745</v>
      </c>
      <c r="B434" s="1">
        <v>307</v>
      </c>
      <c r="C434" s="1" t="s">
        <v>765</v>
      </c>
      <c r="D434" s="1">
        <v>37280</v>
      </c>
      <c r="E434" s="1" t="s">
        <v>770</v>
      </c>
      <c r="F434" s="1" t="s">
        <v>771</v>
      </c>
      <c r="G434" s="1">
        <v>3</v>
      </c>
      <c r="H434" s="1" t="s">
        <v>32</v>
      </c>
      <c r="I434" s="1" t="s">
        <v>32</v>
      </c>
      <c r="J434" s="1" t="s">
        <v>33</v>
      </c>
      <c r="K434" s="3" t="s">
        <v>757</v>
      </c>
      <c r="L434" s="1">
        <v>18891</v>
      </c>
      <c r="M434" s="1">
        <v>377</v>
      </c>
      <c r="N434" s="1">
        <v>63</v>
      </c>
      <c r="O434" s="1">
        <v>1129</v>
      </c>
      <c r="P434" s="1">
        <v>1315</v>
      </c>
      <c r="Q434" s="1">
        <v>21775</v>
      </c>
      <c r="R434" s="1">
        <v>-0.54</v>
      </c>
      <c r="T434" s="13"/>
      <c r="U434" s="13">
        <v>1</v>
      </c>
      <c r="V434" s="13"/>
      <c r="W434" s="13"/>
      <c r="X434" s="13"/>
      <c r="Y434" s="23">
        <f t="shared" si="12"/>
        <v>1</v>
      </c>
      <c r="Z434" s="13"/>
      <c r="AA434" s="13">
        <v>1</v>
      </c>
      <c r="AB434" s="13"/>
      <c r="AC434" s="13"/>
      <c r="AD434" s="13"/>
      <c r="AE434" s="23">
        <f t="shared" si="13"/>
        <v>1</v>
      </c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</row>
    <row r="435" spans="1:89" x14ac:dyDescent="0.2">
      <c r="A435" t="s">
        <v>745</v>
      </c>
      <c r="B435">
        <v>307</v>
      </c>
      <c r="C435" t="s">
        <v>765</v>
      </c>
      <c r="D435">
        <v>36937</v>
      </c>
      <c r="E435" t="s">
        <v>772</v>
      </c>
      <c r="F435" t="s">
        <v>773</v>
      </c>
      <c r="G435">
        <v>4</v>
      </c>
      <c r="H435" t="s">
        <v>23</v>
      </c>
      <c r="I435" t="s">
        <v>23</v>
      </c>
      <c r="J435" t="s">
        <v>748</v>
      </c>
      <c r="K435" t="s">
        <v>749</v>
      </c>
      <c r="L435">
        <v>11989</v>
      </c>
      <c r="M435">
        <v>202</v>
      </c>
      <c r="N435">
        <v>25</v>
      </c>
      <c r="O435">
        <v>587</v>
      </c>
      <c r="P435">
        <v>968</v>
      </c>
      <c r="Q435">
        <v>13771</v>
      </c>
      <c r="R435">
        <v>-13.07</v>
      </c>
      <c r="Y435" s="23">
        <f t="shared" si="12"/>
        <v>0</v>
      </c>
      <c r="AE435" s="23">
        <f t="shared" si="13"/>
        <v>0</v>
      </c>
    </row>
    <row r="436" spans="1:89" x14ac:dyDescent="0.2">
      <c r="A436" t="s">
        <v>745</v>
      </c>
      <c r="B436">
        <v>307</v>
      </c>
      <c r="C436" t="s">
        <v>765</v>
      </c>
      <c r="D436">
        <v>37437</v>
      </c>
      <c r="E436" t="s">
        <v>774</v>
      </c>
      <c r="F436" t="s">
        <v>520</v>
      </c>
      <c r="G436">
        <v>5</v>
      </c>
      <c r="H436" t="s">
        <v>23</v>
      </c>
      <c r="I436" t="s">
        <v>23</v>
      </c>
      <c r="J436" t="s">
        <v>28</v>
      </c>
      <c r="K436" t="s">
        <v>29</v>
      </c>
      <c r="L436">
        <v>2415</v>
      </c>
      <c r="M436">
        <v>67</v>
      </c>
      <c r="N436">
        <v>10</v>
      </c>
      <c r="O436">
        <v>264</v>
      </c>
      <c r="P436">
        <v>192</v>
      </c>
      <c r="Q436">
        <v>2948</v>
      </c>
      <c r="R436">
        <v>5.35</v>
      </c>
      <c r="Y436" s="23">
        <f t="shared" si="12"/>
        <v>0</v>
      </c>
      <c r="AE436" s="23">
        <f t="shared" si="13"/>
        <v>0</v>
      </c>
    </row>
    <row r="437" spans="1:89" x14ac:dyDescent="0.2">
      <c r="A437" t="s">
        <v>745</v>
      </c>
      <c r="B437">
        <v>307</v>
      </c>
      <c r="C437" t="s">
        <v>765</v>
      </c>
      <c r="D437">
        <v>37146</v>
      </c>
      <c r="E437" t="s">
        <v>775</v>
      </c>
      <c r="F437" t="s">
        <v>776</v>
      </c>
      <c r="G437">
        <v>6</v>
      </c>
      <c r="H437" t="s">
        <v>23</v>
      </c>
      <c r="I437" t="s">
        <v>23</v>
      </c>
      <c r="J437" t="s">
        <v>24</v>
      </c>
      <c r="K437" t="s">
        <v>25</v>
      </c>
      <c r="L437">
        <v>2265</v>
      </c>
      <c r="M437">
        <v>67</v>
      </c>
      <c r="N437">
        <v>10</v>
      </c>
      <c r="O437">
        <v>182</v>
      </c>
      <c r="P437">
        <v>104</v>
      </c>
      <c r="Q437">
        <v>2628</v>
      </c>
      <c r="R437">
        <v>1.9</v>
      </c>
      <c r="Y437" s="23">
        <f t="shared" si="12"/>
        <v>0</v>
      </c>
      <c r="AE437" s="23">
        <f t="shared" si="13"/>
        <v>0</v>
      </c>
    </row>
    <row r="438" spans="1:89" x14ac:dyDescent="0.2">
      <c r="A438" t="s">
        <v>745</v>
      </c>
      <c r="B438">
        <v>307</v>
      </c>
      <c r="C438" t="s">
        <v>765</v>
      </c>
      <c r="D438">
        <v>999</v>
      </c>
      <c r="E438" t="s">
        <v>47</v>
      </c>
      <c r="F438" t="s">
        <v>47</v>
      </c>
      <c r="G438">
        <v>999</v>
      </c>
      <c r="H438" t="s">
        <v>23</v>
      </c>
      <c r="I438" t="s">
        <v>23</v>
      </c>
      <c r="K438" t="s">
        <v>47</v>
      </c>
      <c r="L438">
        <v>1777</v>
      </c>
      <c r="M438">
        <v>54</v>
      </c>
      <c r="N438">
        <v>5</v>
      </c>
      <c r="O438">
        <v>79</v>
      </c>
      <c r="P438">
        <v>96</v>
      </c>
      <c r="Q438">
        <v>2011</v>
      </c>
      <c r="R438">
        <v>-0.85</v>
      </c>
      <c r="Y438" s="23">
        <f t="shared" si="12"/>
        <v>0</v>
      </c>
      <c r="AE438" s="23">
        <f t="shared" si="13"/>
        <v>0</v>
      </c>
    </row>
    <row r="439" spans="1:89" x14ac:dyDescent="0.2">
      <c r="A439" t="s">
        <v>777</v>
      </c>
      <c r="B439">
        <v>304</v>
      </c>
      <c r="C439" t="s">
        <v>751</v>
      </c>
      <c r="D439">
        <v>37332</v>
      </c>
      <c r="E439" t="s">
        <v>778</v>
      </c>
      <c r="F439" t="s">
        <v>779</v>
      </c>
      <c r="G439">
        <v>1</v>
      </c>
      <c r="H439" t="s">
        <v>23</v>
      </c>
      <c r="I439" t="s">
        <v>23</v>
      </c>
      <c r="J439" t="s">
        <v>41</v>
      </c>
      <c r="K439" t="s">
        <v>780</v>
      </c>
      <c r="L439">
        <v>9765</v>
      </c>
      <c r="M439">
        <v>686</v>
      </c>
      <c r="N439">
        <v>71</v>
      </c>
      <c r="O439">
        <v>654</v>
      </c>
      <c r="P439">
        <v>1937</v>
      </c>
      <c r="Q439">
        <v>13113</v>
      </c>
      <c r="R439">
        <v>3.9</v>
      </c>
      <c r="Y439" s="23">
        <f t="shared" si="12"/>
        <v>0</v>
      </c>
      <c r="AE439" s="23">
        <f t="shared" si="13"/>
        <v>0</v>
      </c>
    </row>
    <row r="440" spans="1:89" x14ac:dyDescent="0.2">
      <c r="A440" t="s">
        <v>777</v>
      </c>
      <c r="B440">
        <v>304</v>
      </c>
      <c r="C440" t="s">
        <v>751</v>
      </c>
      <c r="D440">
        <v>37309</v>
      </c>
      <c r="E440" t="s">
        <v>781</v>
      </c>
      <c r="F440" t="s">
        <v>335</v>
      </c>
      <c r="G440">
        <v>2</v>
      </c>
      <c r="H440" t="s">
        <v>23</v>
      </c>
      <c r="I440" t="s">
        <v>23</v>
      </c>
      <c r="J440" t="s">
        <v>72</v>
      </c>
      <c r="K440" t="s">
        <v>73</v>
      </c>
      <c r="L440">
        <v>2234</v>
      </c>
      <c r="M440">
        <v>144</v>
      </c>
      <c r="N440">
        <v>12</v>
      </c>
      <c r="O440">
        <v>195</v>
      </c>
      <c r="P440">
        <v>495</v>
      </c>
      <c r="Q440">
        <v>3080</v>
      </c>
      <c r="R440">
        <v>2.95</v>
      </c>
      <c r="Y440" s="23">
        <f t="shared" si="12"/>
        <v>0</v>
      </c>
      <c r="AE440" s="23">
        <f t="shared" si="13"/>
        <v>0</v>
      </c>
    </row>
    <row r="441" spans="1:89" x14ac:dyDescent="0.2">
      <c r="A441" t="s">
        <v>777</v>
      </c>
      <c r="B441">
        <v>304</v>
      </c>
      <c r="C441" t="s">
        <v>751</v>
      </c>
      <c r="D441">
        <v>35963</v>
      </c>
      <c r="E441" t="s">
        <v>782</v>
      </c>
      <c r="F441" t="s">
        <v>783</v>
      </c>
      <c r="G441">
        <v>3</v>
      </c>
      <c r="H441" t="s">
        <v>23</v>
      </c>
      <c r="I441" t="s">
        <v>23</v>
      </c>
      <c r="J441" t="s">
        <v>24</v>
      </c>
      <c r="K441" t="s">
        <v>25</v>
      </c>
      <c r="L441">
        <v>4859</v>
      </c>
      <c r="M441">
        <v>246</v>
      </c>
      <c r="N441">
        <v>23</v>
      </c>
      <c r="O441">
        <v>271</v>
      </c>
      <c r="P441">
        <v>954</v>
      </c>
      <c r="Q441">
        <v>6353</v>
      </c>
      <c r="R441">
        <v>2.69</v>
      </c>
      <c r="Y441" s="23">
        <f t="shared" si="12"/>
        <v>0</v>
      </c>
      <c r="AE441" s="23">
        <f t="shared" si="13"/>
        <v>0</v>
      </c>
    </row>
    <row r="442" spans="1:89" x14ac:dyDescent="0.2">
      <c r="A442" t="s">
        <v>777</v>
      </c>
      <c r="B442">
        <v>304</v>
      </c>
      <c r="C442" t="s">
        <v>751</v>
      </c>
      <c r="D442">
        <v>38212</v>
      </c>
      <c r="E442" t="s">
        <v>784</v>
      </c>
      <c r="F442" t="s">
        <v>785</v>
      </c>
      <c r="G442">
        <v>4</v>
      </c>
      <c r="H442" t="s">
        <v>23</v>
      </c>
      <c r="I442" t="s">
        <v>23</v>
      </c>
      <c r="J442" t="s">
        <v>28</v>
      </c>
      <c r="K442" t="s">
        <v>29</v>
      </c>
      <c r="L442">
        <v>7681</v>
      </c>
      <c r="M442">
        <v>394</v>
      </c>
      <c r="N442">
        <v>34</v>
      </c>
      <c r="O442">
        <v>423</v>
      </c>
      <c r="P442">
        <v>1887</v>
      </c>
      <c r="Q442">
        <v>10419</v>
      </c>
      <c r="R442">
        <v>-6.81</v>
      </c>
      <c r="Y442" s="23">
        <f t="shared" si="12"/>
        <v>0</v>
      </c>
      <c r="AE442" s="23">
        <f t="shared" si="13"/>
        <v>0</v>
      </c>
    </row>
    <row r="443" spans="1:89" s="1" customFormat="1" x14ac:dyDescent="0.2">
      <c r="A443" s="1" t="s">
        <v>777</v>
      </c>
      <c r="B443" s="1">
        <v>304</v>
      </c>
      <c r="C443" s="1" t="s">
        <v>751</v>
      </c>
      <c r="D443" s="1">
        <v>37216</v>
      </c>
      <c r="E443" s="1" t="s">
        <v>786</v>
      </c>
      <c r="F443" s="1" t="s">
        <v>787</v>
      </c>
      <c r="G443" s="1">
        <v>5</v>
      </c>
      <c r="H443" s="1" t="s">
        <v>32</v>
      </c>
      <c r="I443" s="1" t="s">
        <v>32</v>
      </c>
      <c r="J443" s="1" t="s">
        <v>33</v>
      </c>
      <c r="K443" s="3" t="s">
        <v>34</v>
      </c>
      <c r="L443" s="1">
        <v>27323</v>
      </c>
      <c r="M443" s="1">
        <v>904</v>
      </c>
      <c r="N443" s="1">
        <v>138</v>
      </c>
      <c r="O443" s="1">
        <v>1288</v>
      </c>
      <c r="P443" s="1">
        <v>6841</v>
      </c>
      <c r="Q443" s="1">
        <v>36494</v>
      </c>
      <c r="R443" s="1">
        <v>3.75</v>
      </c>
      <c r="T443" s="13"/>
      <c r="U443" s="13">
        <v>1</v>
      </c>
      <c r="V443" s="13"/>
      <c r="W443" s="13"/>
      <c r="X443" s="13"/>
      <c r="Y443" s="23">
        <f t="shared" si="12"/>
        <v>1</v>
      </c>
      <c r="Z443" s="13"/>
      <c r="AA443" s="13">
        <v>1</v>
      </c>
      <c r="AB443" s="13"/>
      <c r="AC443" s="13"/>
      <c r="AD443" s="13"/>
      <c r="AE443" s="23">
        <f t="shared" si="13"/>
        <v>1</v>
      </c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</row>
    <row r="444" spans="1:89" x14ac:dyDescent="0.2">
      <c r="A444" t="s">
        <v>777</v>
      </c>
      <c r="B444">
        <v>304</v>
      </c>
      <c r="C444" t="s">
        <v>751</v>
      </c>
      <c r="D444">
        <v>37377</v>
      </c>
      <c r="E444" t="s">
        <v>788</v>
      </c>
      <c r="F444" t="s">
        <v>579</v>
      </c>
      <c r="G444">
        <v>6</v>
      </c>
      <c r="H444" t="s">
        <v>23</v>
      </c>
      <c r="I444" t="s">
        <v>23</v>
      </c>
      <c r="J444" t="s">
        <v>789</v>
      </c>
      <c r="K444" t="s">
        <v>790</v>
      </c>
      <c r="L444">
        <v>1518</v>
      </c>
      <c r="M444">
        <v>72</v>
      </c>
      <c r="N444">
        <v>5</v>
      </c>
      <c r="O444">
        <v>86</v>
      </c>
      <c r="P444">
        <v>422</v>
      </c>
      <c r="Q444">
        <v>2103</v>
      </c>
      <c r="R444">
        <v>2.02</v>
      </c>
      <c r="Y444" s="23">
        <f t="shared" si="12"/>
        <v>0</v>
      </c>
      <c r="AE444" s="23">
        <f t="shared" si="13"/>
        <v>0</v>
      </c>
    </row>
    <row r="445" spans="1:89" x14ac:dyDescent="0.2">
      <c r="A445" t="s">
        <v>777</v>
      </c>
      <c r="B445">
        <v>304</v>
      </c>
      <c r="C445" t="s">
        <v>751</v>
      </c>
      <c r="D445">
        <v>37192</v>
      </c>
      <c r="E445" t="s">
        <v>791</v>
      </c>
      <c r="F445" t="s">
        <v>595</v>
      </c>
      <c r="G445">
        <v>7</v>
      </c>
      <c r="H445" t="s">
        <v>23</v>
      </c>
      <c r="I445" t="s">
        <v>23</v>
      </c>
      <c r="J445" t="s">
        <v>327</v>
      </c>
      <c r="K445" t="s">
        <v>328</v>
      </c>
      <c r="L445">
        <v>1738</v>
      </c>
      <c r="M445">
        <v>108</v>
      </c>
      <c r="N445">
        <v>15</v>
      </c>
      <c r="O445">
        <v>104</v>
      </c>
      <c r="P445">
        <v>598</v>
      </c>
      <c r="Q445">
        <v>2563</v>
      </c>
      <c r="R445">
        <v>2.46</v>
      </c>
      <c r="Y445" s="23">
        <f t="shared" si="12"/>
        <v>0</v>
      </c>
      <c r="AE445" s="23">
        <f t="shared" si="13"/>
        <v>0</v>
      </c>
    </row>
    <row r="446" spans="1:89" x14ac:dyDescent="0.2">
      <c r="A446" t="s">
        <v>777</v>
      </c>
      <c r="B446">
        <v>304</v>
      </c>
      <c r="C446" t="s">
        <v>751</v>
      </c>
      <c r="D446">
        <v>37469</v>
      </c>
      <c r="E446" t="s">
        <v>792</v>
      </c>
      <c r="F446" t="s">
        <v>734</v>
      </c>
      <c r="G446">
        <v>8</v>
      </c>
      <c r="H446" t="s">
        <v>23</v>
      </c>
      <c r="I446" t="s">
        <v>23</v>
      </c>
      <c r="J446" t="s">
        <v>793</v>
      </c>
      <c r="K446" t="s">
        <v>794</v>
      </c>
      <c r="L446">
        <v>21886</v>
      </c>
      <c r="M446">
        <v>676</v>
      </c>
      <c r="N446">
        <v>83</v>
      </c>
      <c r="O446">
        <v>1143</v>
      </c>
      <c r="P446">
        <v>6334</v>
      </c>
      <c r="Q446">
        <v>30122</v>
      </c>
      <c r="R446">
        <v>-0.14000000000000001</v>
      </c>
      <c r="Y446" s="23">
        <f t="shared" si="12"/>
        <v>0</v>
      </c>
      <c r="AE446" s="23">
        <f t="shared" si="13"/>
        <v>0</v>
      </c>
    </row>
    <row r="447" spans="1:89" x14ac:dyDescent="0.2">
      <c r="A447" t="s">
        <v>777</v>
      </c>
      <c r="B447">
        <v>304</v>
      </c>
      <c r="C447" t="s">
        <v>751</v>
      </c>
      <c r="D447">
        <v>999</v>
      </c>
      <c r="E447" t="s">
        <v>47</v>
      </c>
      <c r="F447" t="s">
        <v>47</v>
      </c>
      <c r="G447">
        <v>999</v>
      </c>
      <c r="H447" t="s">
        <v>23</v>
      </c>
      <c r="I447" t="s">
        <v>23</v>
      </c>
      <c r="K447" t="s">
        <v>47</v>
      </c>
      <c r="L447">
        <v>4800</v>
      </c>
      <c r="M447">
        <v>243</v>
      </c>
      <c r="N447">
        <v>37</v>
      </c>
      <c r="O447">
        <v>156</v>
      </c>
      <c r="P447">
        <v>596</v>
      </c>
      <c r="Q447">
        <v>5832</v>
      </c>
      <c r="R447">
        <v>-2.19</v>
      </c>
      <c r="Y447" s="23">
        <f t="shared" si="12"/>
        <v>0</v>
      </c>
      <c r="AE447" s="23">
        <f t="shared" si="13"/>
        <v>0</v>
      </c>
    </row>
    <row r="448" spans="1:89" s="1" customFormat="1" x14ac:dyDescent="0.2">
      <c r="A448" s="1" t="s">
        <v>777</v>
      </c>
      <c r="B448" s="1">
        <v>310</v>
      </c>
      <c r="C448" s="1" t="s">
        <v>795</v>
      </c>
      <c r="D448" s="1">
        <v>37472</v>
      </c>
      <c r="E448" s="1" t="s">
        <v>796</v>
      </c>
      <c r="F448" s="1" t="s">
        <v>797</v>
      </c>
      <c r="G448" s="1">
        <v>1</v>
      </c>
      <c r="H448" s="1" t="s">
        <v>32</v>
      </c>
      <c r="I448" s="1" t="s">
        <v>32</v>
      </c>
      <c r="J448" s="1" t="s">
        <v>793</v>
      </c>
      <c r="K448" s="4" t="s">
        <v>794</v>
      </c>
      <c r="L448" s="1">
        <v>30196</v>
      </c>
      <c r="M448" s="1">
        <v>1119</v>
      </c>
      <c r="N448" s="1">
        <v>74</v>
      </c>
      <c r="O448" s="1">
        <v>939</v>
      </c>
      <c r="P448" s="1">
        <v>10863</v>
      </c>
      <c r="Q448" s="1">
        <v>43191</v>
      </c>
      <c r="R448" s="1">
        <v>-4.67</v>
      </c>
      <c r="T448" s="13">
        <v>1</v>
      </c>
      <c r="U448" s="13"/>
      <c r="V448" s="13"/>
      <c r="W448" s="13"/>
      <c r="X448" s="13"/>
      <c r="Y448" s="23">
        <f t="shared" si="12"/>
        <v>1</v>
      </c>
      <c r="Z448" s="13">
        <v>1</v>
      </c>
      <c r="AA448" s="13"/>
      <c r="AB448" s="13"/>
      <c r="AC448" s="13"/>
      <c r="AD448" s="13"/>
      <c r="AE448" s="23">
        <f t="shared" si="13"/>
        <v>1</v>
      </c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</row>
    <row r="449" spans="1:89" x14ac:dyDescent="0.2">
      <c r="A449" t="s">
        <v>777</v>
      </c>
      <c r="B449">
        <v>310</v>
      </c>
      <c r="C449" t="s">
        <v>795</v>
      </c>
      <c r="D449">
        <v>38215</v>
      </c>
      <c r="E449" t="s">
        <v>798</v>
      </c>
      <c r="F449" t="s">
        <v>278</v>
      </c>
      <c r="G449">
        <v>2</v>
      </c>
      <c r="H449" t="s">
        <v>23</v>
      </c>
      <c r="I449" t="s">
        <v>23</v>
      </c>
      <c r="J449" t="s">
        <v>28</v>
      </c>
      <c r="K449" t="s">
        <v>29</v>
      </c>
      <c r="L449">
        <v>4074</v>
      </c>
      <c r="M449">
        <v>254</v>
      </c>
      <c r="N449">
        <v>18</v>
      </c>
      <c r="O449">
        <v>154</v>
      </c>
      <c r="P449">
        <v>871</v>
      </c>
      <c r="Q449">
        <v>5371</v>
      </c>
      <c r="R449">
        <v>1.57</v>
      </c>
      <c r="Y449" s="23">
        <f t="shared" si="12"/>
        <v>0</v>
      </c>
      <c r="AE449" s="23">
        <f t="shared" si="13"/>
        <v>0</v>
      </c>
    </row>
    <row r="450" spans="1:89" x14ac:dyDescent="0.2">
      <c r="A450" t="s">
        <v>777</v>
      </c>
      <c r="B450">
        <v>310</v>
      </c>
      <c r="C450" t="s">
        <v>795</v>
      </c>
      <c r="D450">
        <v>35965</v>
      </c>
      <c r="E450" t="s">
        <v>799</v>
      </c>
      <c r="F450" t="s">
        <v>558</v>
      </c>
      <c r="G450">
        <v>3</v>
      </c>
      <c r="H450" t="s">
        <v>23</v>
      </c>
      <c r="I450" t="s">
        <v>23</v>
      </c>
      <c r="J450" t="s">
        <v>24</v>
      </c>
      <c r="K450" t="s">
        <v>25</v>
      </c>
      <c r="L450">
        <v>2365</v>
      </c>
      <c r="M450">
        <v>181</v>
      </c>
      <c r="N450">
        <v>18</v>
      </c>
      <c r="O450">
        <v>117</v>
      </c>
      <c r="P450">
        <v>496</v>
      </c>
      <c r="Q450">
        <v>3177</v>
      </c>
      <c r="R450">
        <v>0.76</v>
      </c>
      <c r="Y450" s="23">
        <f t="shared" si="12"/>
        <v>0</v>
      </c>
      <c r="AE450" s="23">
        <f t="shared" si="13"/>
        <v>0</v>
      </c>
    </row>
    <row r="451" spans="1:89" x14ac:dyDescent="0.2">
      <c r="A451" t="s">
        <v>777</v>
      </c>
      <c r="B451">
        <v>310</v>
      </c>
      <c r="C451" t="s">
        <v>795</v>
      </c>
      <c r="D451">
        <v>37220</v>
      </c>
      <c r="E451" t="s">
        <v>800</v>
      </c>
      <c r="F451" t="s">
        <v>801</v>
      </c>
      <c r="G451">
        <v>4</v>
      </c>
      <c r="H451" t="s">
        <v>23</v>
      </c>
      <c r="I451" t="s">
        <v>23</v>
      </c>
      <c r="J451" t="s">
        <v>33</v>
      </c>
      <c r="K451" t="s">
        <v>34</v>
      </c>
      <c r="L451">
        <v>20930</v>
      </c>
      <c r="M451">
        <v>893</v>
      </c>
      <c r="N451">
        <v>65</v>
      </c>
      <c r="O451">
        <v>690</v>
      </c>
      <c r="P451">
        <v>5913</v>
      </c>
      <c r="Q451">
        <v>28491</v>
      </c>
      <c r="R451">
        <v>-1.54</v>
      </c>
      <c r="Y451" s="23">
        <f t="shared" si="12"/>
        <v>0</v>
      </c>
      <c r="AE451" s="23">
        <f t="shared" si="13"/>
        <v>0</v>
      </c>
    </row>
    <row r="452" spans="1:89" x14ac:dyDescent="0.2">
      <c r="A452" t="s">
        <v>777</v>
      </c>
      <c r="B452">
        <v>310</v>
      </c>
      <c r="C452" t="s">
        <v>795</v>
      </c>
      <c r="D452">
        <v>37334</v>
      </c>
      <c r="E452" t="s">
        <v>802</v>
      </c>
      <c r="F452" t="s">
        <v>803</v>
      </c>
      <c r="G452">
        <v>5</v>
      </c>
      <c r="H452" t="s">
        <v>23</v>
      </c>
      <c r="I452" t="s">
        <v>23</v>
      </c>
      <c r="J452" t="s">
        <v>41</v>
      </c>
      <c r="K452" t="s">
        <v>780</v>
      </c>
      <c r="L452">
        <v>12152</v>
      </c>
      <c r="M452">
        <v>804</v>
      </c>
      <c r="N452">
        <v>51</v>
      </c>
      <c r="O452">
        <v>416</v>
      </c>
      <c r="P452">
        <v>2721</v>
      </c>
      <c r="Q452">
        <v>16144</v>
      </c>
      <c r="R452">
        <v>5.0599999999999996</v>
      </c>
      <c r="Y452" s="23">
        <f t="shared" si="12"/>
        <v>0</v>
      </c>
      <c r="AE452" s="23">
        <f t="shared" si="13"/>
        <v>0</v>
      </c>
    </row>
    <row r="453" spans="1:89" x14ac:dyDescent="0.2">
      <c r="A453" t="s">
        <v>777</v>
      </c>
      <c r="B453">
        <v>310</v>
      </c>
      <c r="C453" t="s">
        <v>795</v>
      </c>
      <c r="D453">
        <v>999</v>
      </c>
      <c r="E453" t="s">
        <v>47</v>
      </c>
      <c r="F453" t="s">
        <v>47</v>
      </c>
      <c r="G453">
        <v>999</v>
      </c>
      <c r="H453" t="s">
        <v>23</v>
      </c>
      <c r="I453" t="s">
        <v>23</v>
      </c>
      <c r="K453" t="s">
        <v>47</v>
      </c>
      <c r="L453">
        <v>1794</v>
      </c>
      <c r="M453">
        <v>118</v>
      </c>
      <c r="N453">
        <v>6</v>
      </c>
      <c r="O453">
        <v>42</v>
      </c>
      <c r="P453">
        <v>507</v>
      </c>
      <c r="Q453">
        <v>2467</v>
      </c>
      <c r="R453">
        <v>-0.43</v>
      </c>
      <c r="Y453" s="23">
        <f t="shared" ref="Y453:Y516" si="14">SUM(T453:X453)</f>
        <v>0</v>
      </c>
      <c r="AE453" s="23">
        <f t="shared" ref="AE453:AE516" si="15">SUM(Z453:AD453)</f>
        <v>0</v>
      </c>
    </row>
    <row r="454" spans="1:89" x14ac:dyDescent="0.2">
      <c r="A454" t="s">
        <v>777</v>
      </c>
      <c r="B454">
        <v>155</v>
      </c>
      <c r="C454" t="s">
        <v>804</v>
      </c>
      <c r="D454">
        <v>38218</v>
      </c>
      <c r="E454" t="s">
        <v>805</v>
      </c>
      <c r="F454" t="s">
        <v>806</v>
      </c>
      <c r="G454">
        <v>1</v>
      </c>
      <c r="H454" t="s">
        <v>23</v>
      </c>
      <c r="I454" t="s">
        <v>23</v>
      </c>
      <c r="J454" t="s">
        <v>28</v>
      </c>
      <c r="K454" t="s">
        <v>29</v>
      </c>
      <c r="L454">
        <v>5898</v>
      </c>
      <c r="M454">
        <v>227</v>
      </c>
      <c r="N454">
        <v>15</v>
      </c>
      <c r="O454">
        <v>335</v>
      </c>
      <c r="P454">
        <v>1350</v>
      </c>
      <c r="Q454">
        <v>7825</v>
      </c>
      <c r="R454">
        <v>0.39</v>
      </c>
      <c r="Y454" s="23">
        <f t="shared" si="14"/>
        <v>0</v>
      </c>
      <c r="AE454" s="23">
        <f t="shared" si="15"/>
        <v>0</v>
      </c>
    </row>
    <row r="455" spans="1:89" x14ac:dyDescent="0.2">
      <c r="A455" t="s">
        <v>777</v>
      </c>
      <c r="B455">
        <v>155</v>
      </c>
      <c r="C455" t="s">
        <v>804</v>
      </c>
      <c r="D455">
        <v>35971</v>
      </c>
      <c r="E455" t="s">
        <v>807</v>
      </c>
      <c r="F455" t="s">
        <v>808</v>
      </c>
      <c r="G455">
        <v>2</v>
      </c>
      <c r="H455" t="s">
        <v>23</v>
      </c>
      <c r="I455" t="s">
        <v>23</v>
      </c>
      <c r="J455" t="s">
        <v>24</v>
      </c>
      <c r="K455" t="s">
        <v>25</v>
      </c>
      <c r="L455">
        <v>5366</v>
      </c>
      <c r="M455">
        <v>179</v>
      </c>
      <c r="N455">
        <v>21</v>
      </c>
      <c r="O455">
        <v>213</v>
      </c>
      <c r="P455">
        <v>822</v>
      </c>
      <c r="Q455">
        <v>6601</v>
      </c>
      <c r="R455">
        <v>2.89</v>
      </c>
      <c r="Y455" s="23">
        <f t="shared" si="14"/>
        <v>0</v>
      </c>
      <c r="AE455" s="23">
        <f t="shared" si="15"/>
        <v>0</v>
      </c>
    </row>
    <row r="456" spans="1:89" x14ac:dyDescent="0.2">
      <c r="A456" t="s">
        <v>777</v>
      </c>
      <c r="B456">
        <v>155</v>
      </c>
      <c r="C456" t="s">
        <v>804</v>
      </c>
      <c r="D456">
        <v>37336</v>
      </c>
      <c r="E456" t="s">
        <v>809</v>
      </c>
      <c r="F456" t="s">
        <v>552</v>
      </c>
      <c r="G456">
        <v>3</v>
      </c>
      <c r="H456" t="s">
        <v>23</v>
      </c>
      <c r="I456" t="s">
        <v>23</v>
      </c>
      <c r="J456" t="s">
        <v>41</v>
      </c>
      <c r="K456" t="s">
        <v>780</v>
      </c>
      <c r="L456">
        <v>10283</v>
      </c>
      <c r="M456">
        <v>519</v>
      </c>
      <c r="N456">
        <v>29</v>
      </c>
      <c r="O456">
        <v>452</v>
      </c>
      <c r="P456">
        <v>1958</v>
      </c>
      <c r="Q456">
        <v>13241</v>
      </c>
      <c r="R456">
        <v>1.03</v>
      </c>
      <c r="Y456" s="23">
        <f t="shared" si="14"/>
        <v>0</v>
      </c>
      <c r="AE456" s="23">
        <f t="shared" si="15"/>
        <v>0</v>
      </c>
    </row>
    <row r="457" spans="1:89" s="1" customFormat="1" x14ac:dyDescent="0.2">
      <c r="A457" s="1" t="s">
        <v>777</v>
      </c>
      <c r="B457" s="1">
        <v>155</v>
      </c>
      <c r="C457" s="1" t="s">
        <v>804</v>
      </c>
      <c r="D457" s="1">
        <v>37477</v>
      </c>
      <c r="E457" s="1" t="s">
        <v>540</v>
      </c>
      <c r="F457" s="1" t="s">
        <v>810</v>
      </c>
      <c r="G457" s="1">
        <v>4</v>
      </c>
      <c r="H457" s="1" t="s">
        <v>32</v>
      </c>
      <c r="I457" s="1" t="s">
        <v>23</v>
      </c>
      <c r="J457" s="1" t="s">
        <v>793</v>
      </c>
      <c r="K457" s="4" t="s">
        <v>794</v>
      </c>
      <c r="L457" s="1">
        <v>32730</v>
      </c>
      <c r="M457" s="1">
        <v>588</v>
      </c>
      <c r="N457" s="1">
        <v>49</v>
      </c>
      <c r="O457" s="1">
        <v>1123</v>
      </c>
      <c r="P457" s="1">
        <v>8598</v>
      </c>
      <c r="Q457" s="1">
        <v>43088</v>
      </c>
      <c r="R457" s="1">
        <v>-6.3</v>
      </c>
      <c r="T457" s="13">
        <v>1</v>
      </c>
      <c r="U457" s="13"/>
      <c r="V457" s="13"/>
      <c r="W457" s="13"/>
      <c r="X457" s="13"/>
      <c r="Y457" s="23">
        <f t="shared" si="14"/>
        <v>1</v>
      </c>
      <c r="Z457" s="13">
        <v>1</v>
      </c>
      <c r="AA457" s="13"/>
      <c r="AB457" s="13"/>
      <c r="AC457" s="13"/>
      <c r="AD457" s="13"/>
      <c r="AE457" s="23">
        <f t="shared" si="15"/>
        <v>1</v>
      </c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</row>
    <row r="458" spans="1:89" x14ac:dyDescent="0.2">
      <c r="A458" t="s">
        <v>777</v>
      </c>
      <c r="B458">
        <v>155</v>
      </c>
      <c r="C458" t="s">
        <v>804</v>
      </c>
      <c r="D458">
        <v>36036</v>
      </c>
      <c r="E458" t="s">
        <v>811</v>
      </c>
      <c r="F458" t="s">
        <v>585</v>
      </c>
      <c r="G458">
        <v>5</v>
      </c>
      <c r="H458" t="s">
        <v>23</v>
      </c>
      <c r="I458" t="s">
        <v>23</v>
      </c>
      <c r="J458" t="s">
        <v>446</v>
      </c>
      <c r="K458" t="s">
        <v>446</v>
      </c>
      <c r="L458">
        <v>880</v>
      </c>
      <c r="M458">
        <v>27</v>
      </c>
      <c r="N458">
        <v>0</v>
      </c>
      <c r="O458">
        <v>50</v>
      </c>
      <c r="P458">
        <v>286</v>
      </c>
      <c r="Q458">
        <v>1243</v>
      </c>
      <c r="R458">
        <v>1.22</v>
      </c>
      <c r="Y458" s="23">
        <f t="shared" si="14"/>
        <v>0</v>
      </c>
      <c r="AE458" s="23">
        <f t="shared" si="15"/>
        <v>0</v>
      </c>
    </row>
    <row r="459" spans="1:89" x14ac:dyDescent="0.2">
      <c r="A459" t="s">
        <v>777</v>
      </c>
      <c r="B459">
        <v>155</v>
      </c>
      <c r="C459" t="s">
        <v>804</v>
      </c>
      <c r="D459">
        <v>37229</v>
      </c>
      <c r="E459" t="s">
        <v>812</v>
      </c>
      <c r="F459" t="s">
        <v>813</v>
      </c>
      <c r="G459">
        <v>6</v>
      </c>
      <c r="H459" t="s">
        <v>23</v>
      </c>
      <c r="I459" t="s">
        <v>23</v>
      </c>
      <c r="J459" t="s">
        <v>33</v>
      </c>
      <c r="K459" t="s">
        <v>34</v>
      </c>
      <c r="L459">
        <v>23196</v>
      </c>
      <c r="M459">
        <v>543</v>
      </c>
      <c r="N459">
        <v>44</v>
      </c>
      <c r="O459">
        <v>801</v>
      </c>
      <c r="P459">
        <v>5110</v>
      </c>
      <c r="Q459">
        <v>29694</v>
      </c>
      <c r="R459">
        <v>2.61</v>
      </c>
      <c r="Y459" s="23">
        <f t="shared" si="14"/>
        <v>0</v>
      </c>
      <c r="AE459" s="23">
        <f t="shared" si="15"/>
        <v>0</v>
      </c>
    </row>
    <row r="460" spans="1:89" x14ac:dyDescent="0.2">
      <c r="A460" t="s">
        <v>777</v>
      </c>
      <c r="B460">
        <v>155</v>
      </c>
      <c r="C460" t="s">
        <v>804</v>
      </c>
      <c r="D460">
        <v>999</v>
      </c>
      <c r="E460" t="s">
        <v>47</v>
      </c>
      <c r="F460" t="s">
        <v>47</v>
      </c>
      <c r="G460">
        <v>999</v>
      </c>
      <c r="H460" t="s">
        <v>23</v>
      </c>
      <c r="I460" t="s">
        <v>23</v>
      </c>
      <c r="K460" t="s">
        <v>47</v>
      </c>
      <c r="L460">
        <v>2414</v>
      </c>
      <c r="M460">
        <v>103</v>
      </c>
      <c r="N460">
        <v>12</v>
      </c>
      <c r="O460">
        <v>70</v>
      </c>
      <c r="P460">
        <v>446</v>
      </c>
      <c r="Q460">
        <v>3045</v>
      </c>
      <c r="R460">
        <v>-0.49</v>
      </c>
      <c r="Y460" s="23">
        <f t="shared" si="14"/>
        <v>0</v>
      </c>
      <c r="AE460" s="23">
        <f t="shared" si="15"/>
        <v>0</v>
      </c>
    </row>
    <row r="461" spans="1:89" x14ac:dyDescent="0.2">
      <c r="A461" t="s">
        <v>777</v>
      </c>
      <c r="B461">
        <v>156</v>
      </c>
      <c r="C461" t="s">
        <v>814</v>
      </c>
      <c r="D461">
        <v>37204</v>
      </c>
      <c r="E461" t="s">
        <v>110</v>
      </c>
      <c r="F461" t="s">
        <v>815</v>
      </c>
      <c r="G461">
        <v>1</v>
      </c>
      <c r="H461" t="s">
        <v>23</v>
      </c>
      <c r="I461" t="s">
        <v>23</v>
      </c>
      <c r="J461" t="s">
        <v>327</v>
      </c>
      <c r="K461" t="s">
        <v>328</v>
      </c>
      <c r="L461">
        <v>1235</v>
      </c>
      <c r="M461">
        <v>158</v>
      </c>
      <c r="N461">
        <v>7</v>
      </c>
      <c r="O461">
        <v>191</v>
      </c>
      <c r="P461">
        <v>544</v>
      </c>
      <c r="Q461">
        <v>2135</v>
      </c>
      <c r="R461">
        <v>1.96</v>
      </c>
      <c r="Y461" s="23">
        <f t="shared" si="14"/>
        <v>0</v>
      </c>
      <c r="AE461" s="23">
        <f t="shared" si="15"/>
        <v>0</v>
      </c>
    </row>
    <row r="462" spans="1:89" x14ac:dyDescent="0.2">
      <c r="A462" t="s">
        <v>777</v>
      </c>
      <c r="B462">
        <v>156</v>
      </c>
      <c r="C462" t="s">
        <v>814</v>
      </c>
      <c r="D462">
        <v>35972</v>
      </c>
      <c r="E462" t="s">
        <v>816</v>
      </c>
      <c r="F462" t="s">
        <v>817</v>
      </c>
      <c r="G462">
        <v>2</v>
      </c>
      <c r="H462" t="s">
        <v>23</v>
      </c>
      <c r="I462" t="s">
        <v>23</v>
      </c>
      <c r="J462" t="s">
        <v>24</v>
      </c>
      <c r="K462" t="s">
        <v>25</v>
      </c>
      <c r="L462">
        <v>1430</v>
      </c>
      <c r="M462">
        <v>185</v>
      </c>
      <c r="N462">
        <v>5</v>
      </c>
      <c r="O462">
        <v>185</v>
      </c>
      <c r="P462">
        <v>297</v>
      </c>
      <c r="Q462">
        <v>2102</v>
      </c>
      <c r="R462">
        <v>0.54</v>
      </c>
      <c r="Y462" s="23">
        <f t="shared" si="14"/>
        <v>0</v>
      </c>
      <c r="AE462" s="23">
        <f t="shared" si="15"/>
        <v>0</v>
      </c>
    </row>
    <row r="463" spans="1:89" x14ac:dyDescent="0.2">
      <c r="A463" t="s">
        <v>777</v>
      </c>
      <c r="B463">
        <v>156</v>
      </c>
      <c r="C463" t="s">
        <v>814</v>
      </c>
      <c r="D463">
        <v>37338</v>
      </c>
      <c r="E463" t="s">
        <v>818</v>
      </c>
      <c r="F463" t="s">
        <v>738</v>
      </c>
      <c r="G463">
        <v>3</v>
      </c>
      <c r="H463" t="s">
        <v>32</v>
      </c>
      <c r="I463" t="s">
        <v>23</v>
      </c>
      <c r="J463" t="s">
        <v>41</v>
      </c>
      <c r="K463" s="7" t="s">
        <v>780</v>
      </c>
      <c r="L463">
        <v>20985</v>
      </c>
      <c r="M463">
        <v>1787</v>
      </c>
      <c r="N463">
        <v>122</v>
      </c>
      <c r="O463">
        <v>1967</v>
      </c>
      <c r="P463">
        <v>4780</v>
      </c>
      <c r="Q463">
        <v>29641</v>
      </c>
      <c r="R463">
        <v>4.87</v>
      </c>
      <c r="Y463" s="23">
        <f t="shared" si="14"/>
        <v>0</v>
      </c>
      <c r="AE463" s="23">
        <f t="shared" si="15"/>
        <v>0</v>
      </c>
    </row>
    <row r="464" spans="1:89" x14ac:dyDescent="0.2">
      <c r="A464" t="s">
        <v>777</v>
      </c>
      <c r="B464">
        <v>156</v>
      </c>
      <c r="C464" t="s">
        <v>814</v>
      </c>
      <c r="D464">
        <v>37230</v>
      </c>
      <c r="E464" t="s">
        <v>819</v>
      </c>
      <c r="F464" t="s">
        <v>820</v>
      </c>
      <c r="G464">
        <v>4</v>
      </c>
      <c r="H464" t="s">
        <v>23</v>
      </c>
      <c r="I464" t="s">
        <v>23</v>
      </c>
      <c r="J464" t="s">
        <v>33</v>
      </c>
      <c r="K464" t="s">
        <v>34</v>
      </c>
      <c r="L464">
        <v>20346</v>
      </c>
      <c r="M464">
        <v>1349</v>
      </c>
      <c r="N464">
        <v>129</v>
      </c>
      <c r="O464">
        <v>1904</v>
      </c>
      <c r="P464">
        <v>5924</v>
      </c>
      <c r="Q464">
        <v>29652</v>
      </c>
      <c r="R464">
        <v>2.76</v>
      </c>
      <c r="Y464" s="23">
        <f t="shared" si="14"/>
        <v>0</v>
      </c>
      <c r="AE464" s="23">
        <f t="shared" si="15"/>
        <v>0</v>
      </c>
    </row>
    <row r="465" spans="1:89" s="2" customFormat="1" x14ac:dyDescent="0.2">
      <c r="A465" s="2" t="s">
        <v>777</v>
      </c>
      <c r="B465" s="2">
        <v>156</v>
      </c>
      <c r="C465" s="2" t="s">
        <v>814</v>
      </c>
      <c r="D465" s="2">
        <v>37482</v>
      </c>
      <c r="E465" s="2" t="s">
        <v>462</v>
      </c>
      <c r="F465" s="2" t="s">
        <v>405</v>
      </c>
      <c r="G465" s="2">
        <v>5</v>
      </c>
      <c r="H465" s="2" t="s">
        <v>23</v>
      </c>
      <c r="I465" s="2" t="s">
        <v>32</v>
      </c>
      <c r="J465" s="2" t="s">
        <v>793</v>
      </c>
      <c r="K465" s="4" t="s">
        <v>794</v>
      </c>
      <c r="L465" s="2">
        <v>26801</v>
      </c>
      <c r="M465" s="2">
        <v>1613</v>
      </c>
      <c r="N465" s="2">
        <v>115</v>
      </c>
      <c r="O465" s="2">
        <v>2516</v>
      </c>
      <c r="P465" s="2">
        <v>9987</v>
      </c>
      <c r="Q465" s="2">
        <v>41032</v>
      </c>
      <c r="R465" s="2">
        <v>-10.130000000000001</v>
      </c>
      <c r="U465" s="14"/>
      <c r="V465" s="14">
        <v>1</v>
      </c>
      <c r="W465" s="14"/>
      <c r="X465" s="14"/>
      <c r="Y465" s="23">
        <f>SUM(U465:X465)</f>
        <v>1</v>
      </c>
      <c r="Z465" s="14">
        <v>1</v>
      </c>
      <c r="AA465" s="14"/>
      <c r="AB465" s="14"/>
      <c r="AC465" s="14"/>
      <c r="AD465" s="14"/>
      <c r="AE465" s="23">
        <f t="shared" si="15"/>
        <v>1</v>
      </c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</row>
    <row r="466" spans="1:89" x14ac:dyDescent="0.2">
      <c r="A466" t="s">
        <v>777</v>
      </c>
      <c r="B466">
        <v>156</v>
      </c>
      <c r="C466" t="s">
        <v>814</v>
      </c>
      <c r="D466">
        <v>38213</v>
      </c>
      <c r="E466" t="s">
        <v>821</v>
      </c>
      <c r="F466" t="s">
        <v>405</v>
      </c>
      <c r="G466">
        <v>6</v>
      </c>
      <c r="H466" t="s">
        <v>23</v>
      </c>
      <c r="I466" t="s">
        <v>23</v>
      </c>
      <c r="J466" t="s">
        <v>28</v>
      </c>
      <c r="K466" t="s">
        <v>29</v>
      </c>
      <c r="L466">
        <v>1518</v>
      </c>
      <c r="M466">
        <v>197</v>
      </c>
      <c r="N466">
        <v>11</v>
      </c>
      <c r="O466">
        <v>260</v>
      </c>
      <c r="P466">
        <v>443</v>
      </c>
      <c r="Q466">
        <v>2429</v>
      </c>
      <c r="R466">
        <v>-0.26</v>
      </c>
      <c r="Y466" s="23">
        <f t="shared" si="14"/>
        <v>0</v>
      </c>
      <c r="AE466" s="23">
        <f t="shared" si="15"/>
        <v>0</v>
      </c>
    </row>
    <row r="467" spans="1:89" x14ac:dyDescent="0.2">
      <c r="A467" t="s">
        <v>777</v>
      </c>
      <c r="B467">
        <v>156</v>
      </c>
      <c r="C467" t="s">
        <v>814</v>
      </c>
      <c r="D467">
        <v>37311</v>
      </c>
      <c r="E467" t="s">
        <v>822</v>
      </c>
      <c r="F467" t="s">
        <v>319</v>
      </c>
      <c r="G467">
        <v>7</v>
      </c>
      <c r="H467" t="s">
        <v>23</v>
      </c>
      <c r="I467" t="s">
        <v>23</v>
      </c>
      <c r="J467" t="s">
        <v>72</v>
      </c>
      <c r="K467" t="s">
        <v>73</v>
      </c>
      <c r="L467">
        <v>1115</v>
      </c>
      <c r="M467">
        <v>121</v>
      </c>
      <c r="N467">
        <v>6</v>
      </c>
      <c r="O467">
        <v>181</v>
      </c>
      <c r="P467">
        <v>384</v>
      </c>
      <c r="Q467">
        <v>1807</v>
      </c>
      <c r="R467">
        <v>1.66</v>
      </c>
      <c r="Y467" s="23">
        <f t="shared" si="14"/>
        <v>0</v>
      </c>
      <c r="AE467" s="23">
        <f t="shared" si="15"/>
        <v>0</v>
      </c>
    </row>
    <row r="468" spans="1:89" x14ac:dyDescent="0.2">
      <c r="A468" t="s">
        <v>777</v>
      </c>
      <c r="B468">
        <v>156</v>
      </c>
      <c r="C468" t="s">
        <v>814</v>
      </c>
      <c r="D468">
        <v>999</v>
      </c>
      <c r="E468" t="s">
        <v>47</v>
      </c>
      <c r="F468" t="s">
        <v>47</v>
      </c>
      <c r="G468">
        <v>999</v>
      </c>
      <c r="H468" t="s">
        <v>23</v>
      </c>
      <c r="I468" t="s">
        <v>23</v>
      </c>
      <c r="K468" t="s">
        <v>47</v>
      </c>
      <c r="L468">
        <v>1566</v>
      </c>
      <c r="M468">
        <v>150</v>
      </c>
      <c r="N468">
        <v>8</v>
      </c>
      <c r="O468">
        <v>134</v>
      </c>
      <c r="P468">
        <v>454</v>
      </c>
      <c r="Q468">
        <v>2312</v>
      </c>
      <c r="R468">
        <v>-0.44</v>
      </c>
      <c r="Y468" s="23">
        <f t="shared" si="14"/>
        <v>0</v>
      </c>
      <c r="AE468" s="23">
        <f t="shared" si="15"/>
        <v>0</v>
      </c>
    </row>
    <row r="469" spans="1:89" x14ac:dyDescent="0.2">
      <c r="A469" t="s">
        <v>777</v>
      </c>
      <c r="B469">
        <v>157</v>
      </c>
      <c r="C469" t="s">
        <v>823</v>
      </c>
      <c r="D469">
        <v>38216</v>
      </c>
      <c r="E469" t="s">
        <v>824</v>
      </c>
      <c r="F469" t="s">
        <v>825</v>
      </c>
      <c r="G469">
        <v>1</v>
      </c>
      <c r="H469" t="s">
        <v>23</v>
      </c>
      <c r="I469" t="s">
        <v>23</v>
      </c>
      <c r="J469" t="s">
        <v>28</v>
      </c>
      <c r="K469" t="s">
        <v>29</v>
      </c>
      <c r="L469">
        <v>10447</v>
      </c>
      <c r="M469">
        <v>512</v>
      </c>
      <c r="N469">
        <v>28</v>
      </c>
      <c r="O469">
        <v>471</v>
      </c>
      <c r="P469">
        <v>1721</v>
      </c>
      <c r="Q469">
        <v>13179</v>
      </c>
      <c r="R469">
        <v>-2.38</v>
      </c>
      <c r="Y469" s="23">
        <f t="shared" si="14"/>
        <v>0</v>
      </c>
      <c r="AE469" s="23">
        <f t="shared" si="15"/>
        <v>0</v>
      </c>
    </row>
    <row r="470" spans="1:89" x14ac:dyDescent="0.2">
      <c r="A470" t="s">
        <v>777</v>
      </c>
      <c r="B470">
        <v>157</v>
      </c>
      <c r="C470" t="s">
        <v>823</v>
      </c>
      <c r="D470">
        <v>37151</v>
      </c>
      <c r="E470" t="s">
        <v>826</v>
      </c>
      <c r="F470" t="s">
        <v>452</v>
      </c>
      <c r="G470">
        <v>2</v>
      </c>
      <c r="H470" t="s">
        <v>23</v>
      </c>
      <c r="I470" t="s">
        <v>23</v>
      </c>
      <c r="J470" t="s">
        <v>267</v>
      </c>
      <c r="K470" t="s">
        <v>268</v>
      </c>
      <c r="L470">
        <v>926</v>
      </c>
      <c r="M470">
        <v>36</v>
      </c>
      <c r="N470">
        <v>2</v>
      </c>
      <c r="O470">
        <v>35</v>
      </c>
      <c r="P470">
        <v>127</v>
      </c>
      <c r="Q470">
        <v>1126</v>
      </c>
      <c r="R470">
        <v>1.25</v>
      </c>
      <c r="Y470" s="23">
        <f t="shared" si="14"/>
        <v>0</v>
      </c>
      <c r="AE470" s="23">
        <f t="shared" si="15"/>
        <v>0</v>
      </c>
    </row>
    <row r="471" spans="1:89" x14ac:dyDescent="0.2">
      <c r="A471" t="s">
        <v>777</v>
      </c>
      <c r="B471">
        <v>157</v>
      </c>
      <c r="C471" t="s">
        <v>823</v>
      </c>
      <c r="D471">
        <v>37341</v>
      </c>
      <c r="E471" t="s">
        <v>617</v>
      </c>
      <c r="F471" t="s">
        <v>827</v>
      </c>
      <c r="G471">
        <v>3</v>
      </c>
      <c r="H471" t="s">
        <v>23</v>
      </c>
      <c r="I471" t="s">
        <v>23</v>
      </c>
      <c r="J471" t="s">
        <v>41</v>
      </c>
      <c r="K471" t="s">
        <v>780</v>
      </c>
      <c r="L471">
        <v>4314</v>
      </c>
      <c r="M471">
        <v>214</v>
      </c>
      <c r="N471">
        <v>11</v>
      </c>
      <c r="O471">
        <v>174</v>
      </c>
      <c r="P471">
        <v>589</v>
      </c>
      <c r="Q471">
        <v>5302</v>
      </c>
      <c r="R471">
        <v>1.03</v>
      </c>
      <c r="Y471" s="23">
        <f t="shared" si="14"/>
        <v>0</v>
      </c>
      <c r="AE471" s="23">
        <f t="shared" si="15"/>
        <v>0</v>
      </c>
    </row>
    <row r="472" spans="1:89" x14ac:dyDescent="0.2">
      <c r="A472" t="s">
        <v>777</v>
      </c>
      <c r="B472">
        <v>157</v>
      </c>
      <c r="C472" t="s">
        <v>823</v>
      </c>
      <c r="D472">
        <v>37232</v>
      </c>
      <c r="E472" t="s">
        <v>698</v>
      </c>
      <c r="F472" t="s">
        <v>828</v>
      </c>
      <c r="G472">
        <v>4</v>
      </c>
      <c r="H472" t="s">
        <v>23</v>
      </c>
      <c r="I472" t="s">
        <v>23</v>
      </c>
      <c r="J472" t="s">
        <v>33</v>
      </c>
      <c r="K472" t="s">
        <v>34</v>
      </c>
      <c r="L472">
        <v>20543</v>
      </c>
      <c r="M472">
        <v>581</v>
      </c>
      <c r="N472">
        <v>39</v>
      </c>
      <c r="O472">
        <v>660</v>
      </c>
      <c r="P472">
        <v>3507</v>
      </c>
      <c r="Q472">
        <v>25330</v>
      </c>
      <c r="R472">
        <v>4.3099999999999996</v>
      </c>
      <c r="Y472" s="23">
        <f t="shared" si="14"/>
        <v>0</v>
      </c>
      <c r="AE472" s="23">
        <f t="shared" si="15"/>
        <v>0</v>
      </c>
    </row>
    <row r="473" spans="1:89" x14ac:dyDescent="0.2">
      <c r="A473" t="s">
        <v>777</v>
      </c>
      <c r="B473">
        <v>157</v>
      </c>
      <c r="C473" t="s">
        <v>823</v>
      </c>
      <c r="D473">
        <v>37312</v>
      </c>
      <c r="E473" t="s">
        <v>645</v>
      </c>
      <c r="F473" t="s">
        <v>84</v>
      </c>
      <c r="G473">
        <v>5</v>
      </c>
      <c r="H473" t="s">
        <v>23</v>
      </c>
      <c r="I473" t="s">
        <v>23</v>
      </c>
      <c r="J473" t="s">
        <v>72</v>
      </c>
      <c r="K473" t="s">
        <v>73</v>
      </c>
      <c r="L473">
        <v>1079</v>
      </c>
      <c r="M473">
        <v>70</v>
      </c>
      <c r="N473">
        <v>9</v>
      </c>
      <c r="O473">
        <v>73</v>
      </c>
      <c r="P473">
        <v>161</v>
      </c>
      <c r="Q473">
        <v>1392</v>
      </c>
      <c r="R473">
        <v>1.54</v>
      </c>
      <c r="Y473" s="23">
        <f t="shared" si="14"/>
        <v>0</v>
      </c>
      <c r="AE473" s="23">
        <f t="shared" si="15"/>
        <v>0</v>
      </c>
    </row>
    <row r="474" spans="1:89" x14ac:dyDescent="0.2">
      <c r="A474" t="s">
        <v>777</v>
      </c>
      <c r="B474">
        <v>157</v>
      </c>
      <c r="C474" t="s">
        <v>823</v>
      </c>
      <c r="D474">
        <v>28347</v>
      </c>
      <c r="E474" t="s">
        <v>378</v>
      </c>
      <c r="F474" t="s">
        <v>829</v>
      </c>
      <c r="G474">
        <v>6</v>
      </c>
      <c r="H474" t="s">
        <v>23</v>
      </c>
      <c r="I474" t="s">
        <v>23</v>
      </c>
      <c r="J474" t="s">
        <v>37</v>
      </c>
      <c r="K474" t="s">
        <v>38</v>
      </c>
      <c r="L474">
        <v>2403</v>
      </c>
      <c r="M474">
        <v>112</v>
      </c>
      <c r="N474">
        <v>12</v>
      </c>
      <c r="O474">
        <v>107</v>
      </c>
      <c r="P474">
        <v>414</v>
      </c>
      <c r="Q474">
        <v>3048</v>
      </c>
      <c r="R474">
        <v>0.89</v>
      </c>
      <c r="Y474" s="23">
        <f t="shared" si="14"/>
        <v>0</v>
      </c>
      <c r="AE474" s="23">
        <f t="shared" si="15"/>
        <v>0</v>
      </c>
    </row>
    <row r="475" spans="1:89" x14ac:dyDescent="0.2">
      <c r="A475" t="s">
        <v>777</v>
      </c>
      <c r="B475">
        <v>157</v>
      </c>
      <c r="C475" t="s">
        <v>823</v>
      </c>
      <c r="D475">
        <v>35973</v>
      </c>
      <c r="E475" t="s">
        <v>830</v>
      </c>
      <c r="F475" t="s">
        <v>831</v>
      </c>
      <c r="G475">
        <v>7</v>
      </c>
      <c r="H475" t="s">
        <v>23</v>
      </c>
      <c r="I475" t="s">
        <v>23</v>
      </c>
      <c r="J475" t="s">
        <v>24</v>
      </c>
      <c r="K475" t="s">
        <v>25</v>
      </c>
      <c r="L475">
        <v>2839</v>
      </c>
      <c r="M475">
        <v>163</v>
      </c>
      <c r="N475">
        <v>10</v>
      </c>
      <c r="O475">
        <v>133</v>
      </c>
      <c r="P475">
        <v>410</v>
      </c>
      <c r="Q475">
        <v>3555</v>
      </c>
      <c r="R475">
        <v>0.28999999999999998</v>
      </c>
      <c r="Y475" s="23">
        <f t="shared" si="14"/>
        <v>0</v>
      </c>
      <c r="AE475" s="23">
        <f t="shared" si="15"/>
        <v>0</v>
      </c>
    </row>
    <row r="476" spans="1:89" s="1" customFormat="1" x14ac:dyDescent="0.2">
      <c r="A476" s="1" t="s">
        <v>777</v>
      </c>
      <c r="B476" s="1">
        <v>157</v>
      </c>
      <c r="C476" s="1" t="s">
        <v>823</v>
      </c>
      <c r="D476" s="1">
        <v>37479</v>
      </c>
      <c r="E476" s="1" t="s">
        <v>832</v>
      </c>
      <c r="F476" s="1" t="s">
        <v>335</v>
      </c>
      <c r="G476" s="1">
        <v>8</v>
      </c>
      <c r="H476" s="1" t="s">
        <v>32</v>
      </c>
      <c r="I476" s="1" t="s">
        <v>32</v>
      </c>
      <c r="J476" s="1" t="s">
        <v>793</v>
      </c>
      <c r="K476" s="4" t="s">
        <v>794</v>
      </c>
      <c r="L476" s="1">
        <v>27465</v>
      </c>
      <c r="M476" s="1">
        <v>761</v>
      </c>
      <c r="N476" s="1">
        <v>60</v>
      </c>
      <c r="O476" s="1">
        <v>987</v>
      </c>
      <c r="P476" s="1">
        <v>6340</v>
      </c>
      <c r="Q476" s="1">
        <v>35613</v>
      </c>
      <c r="R476" s="1">
        <v>-1.21</v>
      </c>
      <c r="T476" s="13">
        <v>1</v>
      </c>
      <c r="U476" s="13"/>
      <c r="V476" s="13"/>
      <c r="W476" s="13"/>
      <c r="X476" s="13"/>
      <c r="Y476" s="23">
        <f t="shared" si="14"/>
        <v>1</v>
      </c>
      <c r="Z476" s="13">
        <v>1</v>
      </c>
      <c r="AA476" s="13"/>
      <c r="AB476" s="13"/>
      <c r="AC476" s="13"/>
      <c r="AD476" s="13"/>
      <c r="AE476" s="23">
        <f t="shared" si="15"/>
        <v>1</v>
      </c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</row>
    <row r="477" spans="1:89" x14ac:dyDescent="0.2">
      <c r="A477" t="s">
        <v>777</v>
      </c>
      <c r="B477">
        <v>157</v>
      </c>
      <c r="C477" t="s">
        <v>823</v>
      </c>
      <c r="D477">
        <v>37586</v>
      </c>
      <c r="E477" t="s">
        <v>833</v>
      </c>
      <c r="F477" t="s">
        <v>834</v>
      </c>
      <c r="G477">
        <v>9</v>
      </c>
      <c r="H477" t="s">
        <v>23</v>
      </c>
      <c r="I477" t="s">
        <v>23</v>
      </c>
      <c r="J477" t="s">
        <v>835</v>
      </c>
      <c r="K477" t="s">
        <v>836</v>
      </c>
      <c r="L477">
        <v>1446</v>
      </c>
      <c r="M477">
        <v>58</v>
      </c>
      <c r="N477">
        <v>7</v>
      </c>
      <c r="O477">
        <v>75</v>
      </c>
      <c r="P477">
        <v>161</v>
      </c>
      <c r="Q477">
        <v>1747</v>
      </c>
      <c r="R477">
        <v>1.93</v>
      </c>
      <c r="Y477" s="23">
        <f t="shared" si="14"/>
        <v>0</v>
      </c>
      <c r="AE477" s="23">
        <f t="shared" si="15"/>
        <v>0</v>
      </c>
    </row>
    <row r="478" spans="1:89" x14ac:dyDescent="0.2">
      <c r="A478" t="s">
        <v>777</v>
      </c>
      <c r="B478">
        <v>157</v>
      </c>
      <c r="C478" t="s">
        <v>823</v>
      </c>
      <c r="D478">
        <v>999</v>
      </c>
      <c r="E478" t="s">
        <v>47</v>
      </c>
      <c r="F478" t="s">
        <v>47</v>
      </c>
      <c r="G478">
        <v>999</v>
      </c>
      <c r="H478" t="s">
        <v>23</v>
      </c>
      <c r="I478" t="s">
        <v>23</v>
      </c>
      <c r="K478" t="s">
        <v>47</v>
      </c>
      <c r="L478">
        <v>5042</v>
      </c>
      <c r="M478">
        <v>255</v>
      </c>
      <c r="N478">
        <v>18</v>
      </c>
      <c r="O478">
        <v>166</v>
      </c>
      <c r="P478">
        <v>423</v>
      </c>
      <c r="Q478">
        <v>5904</v>
      </c>
      <c r="R478">
        <v>-0.19</v>
      </c>
      <c r="Y478" s="23">
        <f t="shared" si="14"/>
        <v>0</v>
      </c>
      <c r="AE478" s="23">
        <f t="shared" si="15"/>
        <v>0</v>
      </c>
    </row>
    <row r="479" spans="1:89" s="1" customFormat="1" x14ac:dyDescent="0.2">
      <c r="A479" s="1" t="s">
        <v>777</v>
      </c>
      <c r="B479" s="1">
        <v>158</v>
      </c>
      <c r="C479" s="1" t="s">
        <v>837</v>
      </c>
      <c r="D479" s="1">
        <v>37485</v>
      </c>
      <c r="E479" s="1" t="s">
        <v>838</v>
      </c>
      <c r="F479" s="1" t="s">
        <v>61</v>
      </c>
      <c r="G479" s="1">
        <v>1</v>
      </c>
      <c r="H479" s="1" t="s">
        <v>32</v>
      </c>
      <c r="I479" s="1" t="s">
        <v>23</v>
      </c>
      <c r="J479" s="1" t="s">
        <v>793</v>
      </c>
      <c r="K479" s="4" t="s">
        <v>794</v>
      </c>
      <c r="L479" s="1">
        <v>32594</v>
      </c>
      <c r="M479" s="1">
        <v>882</v>
      </c>
      <c r="N479" s="1">
        <v>81</v>
      </c>
      <c r="O479" s="1">
        <v>1337</v>
      </c>
      <c r="P479" s="1">
        <v>5215</v>
      </c>
      <c r="Q479" s="1">
        <v>40109</v>
      </c>
      <c r="R479" s="1">
        <v>0.38</v>
      </c>
      <c r="T479" s="13">
        <v>1</v>
      </c>
      <c r="U479" s="13"/>
      <c r="V479" s="13"/>
      <c r="W479" s="13"/>
      <c r="X479" s="13"/>
      <c r="Y479" s="23">
        <f t="shared" si="14"/>
        <v>1</v>
      </c>
      <c r="Z479" s="13">
        <v>1</v>
      </c>
      <c r="AA479" s="13"/>
      <c r="AB479" s="13"/>
      <c r="AC479" s="13"/>
      <c r="AD479" s="13"/>
      <c r="AE479" s="23">
        <f t="shared" si="15"/>
        <v>1</v>
      </c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</row>
    <row r="480" spans="1:89" x14ac:dyDescent="0.2">
      <c r="A480" t="s">
        <v>777</v>
      </c>
      <c r="B480">
        <v>158</v>
      </c>
      <c r="C480" t="s">
        <v>837</v>
      </c>
      <c r="D480">
        <v>38220</v>
      </c>
      <c r="E480" t="s">
        <v>839</v>
      </c>
      <c r="F480" t="s">
        <v>286</v>
      </c>
      <c r="G480">
        <v>2</v>
      </c>
      <c r="H480" t="s">
        <v>23</v>
      </c>
      <c r="I480" t="s">
        <v>23</v>
      </c>
      <c r="J480" t="s">
        <v>28</v>
      </c>
      <c r="K480" t="s">
        <v>29</v>
      </c>
      <c r="L480">
        <v>10209</v>
      </c>
      <c r="M480">
        <v>452</v>
      </c>
      <c r="N480">
        <v>29</v>
      </c>
      <c r="O480">
        <v>415</v>
      </c>
      <c r="P480">
        <v>1184</v>
      </c>
      <c r="Q480">
        <v>12289</v>
      </c>
      <c r="R480">
        <v>0.18</v>
      </c>
      <c r="Y480" s="23">
        <f t="shared" si="14"/>
        <v>0</v>
      </c>
      <c r="AE480" s="23">
        <f t="shared" si="15"/>
        <v>0</v>
      </c>
    </row>
    <row r="481" spans="1:89" x14ac:dyDescent="0.2">
      <c r="A481" t="s">
        <v>777</v>
      </c>
      <c r="B481">
        <v>158</v>
      </c>
      <c r="C481" t="s">
        <v>837</v>
      </c>
      <c r="D481">
        <v>37234</v>
      </c>
      <c r="E481" t="s">
        <v>840</v>
      </c>
      <c r="F481" t="s">
        <v>841</v>
      </c>
      <c r="G481">
        <v>3</v>
      </c>
      <c r="H481" t="s">
        <v>23</v>
      </c>
      <c r="I481" t="s">
        <v>23</v>
      </c>
      <c r="J481" t="s">
        <v>33</v>
      </c>
      <c r="K481" t="s">
        <v>34</v>
      </c>
      <c r="L481">
        <v>18921</v>
      </c>
      <c r="M481">
        <v>546</v>
      </c>
      <c r="N481">
        <v>39</v>
      </c>
      <c r="O481">
        <v>800</v>
      </c>
      <c r="P481">
        <v>2344</v>
      </c>
      <c r="Q481">
        <v>22650</v>
      </c>
      <c r="R481">
        <v>4.1900000000000004</v>
      </c>
      <c r="Y481" s="23">
        <f t="shared" si="14"/>
        <v>0</v>
      </c>
      <c r="AE481" s="23">
        <f t="shared" si="15"/>
        <v>0</v>
      </c>
    </row>
    <row r="482" spans="1:89" x14ac:dyDescent="0.2">
      <c r="A482" t="s">
        <v>777</v>
      </c>
      <c r="B482">
        <v>158</v>
      </c>
      <c r="C482" t="s">
        <v>837</v>
      </c>
      <c r="D482">
        <v>36497</v>
      </c>
      <c r="E482" t="s">
        <v>464</v>
      </c>
      <c r="F482" t="s">
        <v>842</v>
      </c>
      <c r="G482">
        <v>4</v>
      </c>
      <c r="H482" t="s">
        <v>23</v>
      </c>
      <c r="I482" t="s">
        <v>23</v>
      </c>
      <c r="J482" t="s">
        <v>835</v>
      </c>
      <c r="K482" t="s">
        <v>836</v>
      </c>
      <c r="L482">
        <v>1629</v>
      </c>
      <c r="M482">
        <v>92</v>
      </c>
      <c r="N482">
        <v>7</v>
      </c>
      <c r="O482">
        <v>68</v>
      </c>
      <c r="P482">
        <v>152</v>
      </c>
      <c r="Q482">
        <v>1948</v>
      </c>
      <c r="R482">
        <v>2.1</v>
      </c>
      <c r="Y482" s="23">
        <f t="shared" si="14"/>
        <v>0</v>
      </c>
      <c r="AE482" s="23">
        <f t="shared" si="15"/>
        <v>0</v>
      </c>
    </row>
    <row r="483" spans="1:89" x14ac:dyDescent="0.2">
      <c r="A483" t="s">
        <v>777</v>
      </c>
      <c r="B483">
        <v>158</v>
      </c>
      <c r="C483" t="s">
        <v>837</v>
      </c>
      <c r="D483">
        <v>35974</v>
      </c>
      <c r="E483" t="s">
        <v>800</v>
      </c>
      <c r="F483" t="s">
        <v>843</v>
      </c>
      <c r="G483">
        <v>5</v>
      </c>
      <c r="H483" t="s">
        <v>23</v>
      </c>
      <c r="I483" t="s">
        <v>23</v>
      </c>
      <c r="J483" t="s">
        <v>24</v>
      </c>
      <c r="K483" t="s">
        <v>25</v>
      </c>
      <c r="L483">
        <v>3069</v>
      </c>
      <c r="M483">
        <v>163</v>
      </c>
      <c r="N483">
        <v>18</v>
      </c>
      <c r="O483">
        <v>150</v>
      </c>
      <c r="P483">
        <v>313</v>
      </c>
      <c r="Q483">
        <v>3713</v>
      </c>
      <c r="R483">
        <v>-0.89</v>
      </c>
      <c r="Y483" s="23">
        <f t="shared" si="14"/>
        <v>0</v>
      </c>
      <c r="AE483" s="23">
        <f t="shared" si="15"/>
        <v>0</v>
      </c>
    </row>
    <row r="484" spans="1:89" x14ac:dyDescent="0.2">
      <c r="A484" t="s">
        <v>777</v>
      </c>
      <c r="B484">
        <v>158</v>
      </c>
      <c r="C484" t="s">
        <v>837</v>
      </c>
      <c r="D484">
        <v>37289</v>
      </c>
      <c r="E484" t="s">
        <v>705</v>
      </c>
      <c r="F484" t="s">
        <v>844</v>
      </c>
      <c r="G484">
        <v>6</v>
      </c>
      <c r="H484" t="s">
        <v>23</v>
      </c>
      <c r="I484" t="s">
        <v>23</v>
      </c>
      <c r="J484" t="s">
        <v>845</v>
      </c>
      <c r="K484" t="s">
        <v>846</v>
      </c>
      <c r="L484">
        <v>4142</v>
      </c>
      <c r="M484">
        <v>190</v>
      </c>
      <c r="N484">
        <v>11</v>
      </c>
      <c r="O484">
        <v>189</v>
      </c>
      <c r="P484">
        <v>657</v>
      </c>
      <c r="Q484">
        <v>5189</v>
      </c>
      <c r="R484">
        <v>-0.71</v>
      </c>
      <c r="Y484" s="23">
        <f t="shared" si="14"/>
        <v>0</v>
      </c>
      <c r="AE484" s="23">
        <f t="shared" si="15"/>
        <v>0</v>
      </c>
    </row>
    <row r="485" spans="1:89" x14ac:dyDescent="0.2">
      <c r="A485" t="s">
        <v>777</v>
      </c>
      <c r="B485">
        <v>158</v>
      </c>
      <c r="C485" t="s">
        <v>837</v>
      </c>
      <c r="D485">
        <v>37343</v>
      </c>
      <c r="E485" t="s">
        <v>847</v>
      </c>
      <c r="F485" t="s">
        <v>452</v>
      </c>
      <c r="G485">
        <v>7</v>
      </c>
      <c r="H485" t="s">
        <v>23</v>
      </c>
      <c r="I485" t="s">
        <v>23</v>
      </c>
      <c r="J485" t="s">
        <v>41</v>
      </c>
      <c r="K485" t="s">
        <v>780</v>
      </c>
      <c r="L485">
        <v>5319</v>
      </c>
      <c r="M485">
        <v>314</v>
      </c>
      <c r="N485">
        <v>23</v>
      </c>
      <c r="O485">
        <v>379</v>
      </c>
      <c r="P485">
        <v>640</v>
      </c>
      <c r="Q485">
        <v>6675</v>
      </c>
      <c r="R485">
        <v>2.7</v>
      </c>
      <c r="Y485" s="23">
        <f t="shared" si="14"/>
        <v>0</v>
      </c>
      <c r="AE485" s="23">
        <f t="shared" si="15"/>
        <v>0</v>
      </c>
    </row>
    <row r="486" spans="1:89" x14ac:dyDescent="0.2">
      <c r="A486" t="s">
        <v>777</v>
      </c>
      <c r="B486">
        <v>158</v>
      </c>
      <c r="C486" t="s">
        <v>837</v>
      </c>
      <c r="D486">
        <v>999</v>
      </c>
      <c r="E486" t="s">
        <v>47</v>
      </c>
      <c r="F486" t="s">
        <v>47</v>
      </c>
      <c r="G486">
        <v>999</v>
      </c>
      <c r="H486" t="s">
        <v>23</v>
      </c>
      <c r="I486" t="s">
        <v>23</v>
      </c>
      <c r="K486" t="s">
        <v>47</v>
      </c>
      <c r="L486">
        <v>3511</v>
      </c>
      <c r="M486">
        <v>128</v>
      </c>
      <c r="N486">
        <v>8</v>
      </c>
      <c r="O486">
        <v>109</v>
      </c>
      <c r="P486">
        <v>245</v>
      </c>
      <c r="Q486">
        <v>4001</v>
      </c>
      <c r="R486">
        <v>-2.87</v>
      </c>
      <c r="Y486" s="23">
        <f t="shared" si="14"/>
        <v>0</v>
      </c>
      <c r="AE486" s="23">
        <f t="shared" si="15"/>
        <v>0</v>
      </c>
    </row>
    <row r="487" spans="1:89" x14ac:dyDescent="0.2">
      <c r="A487" t="s">
        <v>777</v>
      </c>
      <c r="B487">
        <v>252</v>
      </c>
      <c r="C487" t="s">
        <v>848</v>
      </c>
      <c r="D487">
        <v>36122</v>
      </c>
      <c r="E487" t="s">
        <v>849</v>
      </c>
      <c r="F487" t="s">
        <v>712</v>
      </c>
      <c r="G487">
        <v>1</v>
      </c>
      <c r="H487" t="s">
        <v>23</v>
      </c>
      <c r="I487" t="s">
        <v>23</v>
      </c>
      <c r="J487" t="s">
        <v>37</v>
      </c>
      <c r="K487" t="s">
        <v>38</v>
      </c>
      <c r="L487">
        <v>1540</v>
      </c>
      <c r="M487">
        <v>117</v>
      </c>
      <c r="N487">
        <v>7</v>
      </c>
      <c r="O487">
        <v>93</v>
      </c>
      <c r="P487">
        <v>465</v>
      </c>
      <c r="Q487">
        <v>2222</v>
      </c>
      <c r="R487">
        <v>2.2400000000000002</v>
      </c>
      <c r="Y487" s="23">
        <f t="shared" si="14"/>
        <v>0</v>
      </c>
      <c r="AE487" s="23">
        <f t="shared" si="15"/>
        <v>0</v>
      </c>
    </row>
    <row r="488" spans="1:89" x14ac:dyDescent="0.2">
      <c r="A488" t="s">
        <v>777</v>
      </c>
      <c r="B488">
        <v>252</v>
      </c>
      <c r="C488" t="s">
        <v>848</v>
      </c>
      <c r="D488">
        <v>37307</v>
      </c>
      <c r="E488" t="s">
        <v>850</v>
      </c>
      <c r="F488" t="s">
        <v>851</v>
      </c>
      <c r="G488">
        <v>2</v>
      </c>
      <c r="H488" t="s">
        <v>23</v>
      </c>
      <c r="I488" t="s">
        <v>23</v>
      </c>
      <c r="J488" t="s">
        <v>72</v>
      </c>
      <c r="K488" t="s">
        <v>73</v>
      </c>
      <c r="L488">
        <v>860</v>
      </c>
      <c r="M488">
        <v>62</v>
      </c>
      <c r="N488">
        <v>6</v>
      </c>
      <c r="O488">
        <v>59</v>
      </c>
      <c r="P488">
        <v>249</v>
      </c>
      <c r="Q488">
        <v>1236</v>
      </c>
      <c r="R488">
        <v>1.25</v>
      </c>
      <c r="Y488" s="23">
        <f t="shared" si="14"/>
        <v>0</v>
      </c>
      <c r="AE488" s="23">
        <f t="shared" si="15"/>
        <v>0</v>
      </c>
    </row>
    <row r="489" spans="1:89" s="1" customFormat="1" x14ac:dyDescent="0.2">
      <c r="A489" s="1" t="s">
        <v>777</v>
      </c>
      <c r="B489" s="1">
        <v>252</v>
      </c>
      <c r="C489" s="1" t="s">
        <v>848</v>
      </c>
      <c r="D489" s="1">
        <v>37493</v>
      </c>
      <c r="E489" s="1" t="s">
        <v>852</v>
      </c>
      <c r="F489" s="1" t="s">
        <v>563</v>
      </c>
      <c r="G489" s="1">
        <v>3</v>
      </c>
      <c r="H489" s="1" t="s">
        <v>32</v>
      </c>
      <c r="I489" s="1" t="s">
        <v>32</v>
      </c>
      <c r="J489" s="1" t="s">
        <v>793</v>
      </c>
      <c r="K489" s="4" t="s">
        <v>794</v>
      </c>
      <c r="L489" s="1">
        <v>29360</v>
      </c>
      <c r="M489" s="1">
        <v>977</v>
      </c>
      <c r="N489" s="1">
        <v>63</v>
      </c>
      <c r="O489" s="1">
        <v>1175</v>
      </c>
      <c r="P489" s="1">
        <v>10082</v>
      </c>
      <c r="Q489" s="1">
        <v>41657</v>
      </c>
      <c r="R489" s="1">
        <v>-3.86</v>
      </c>
      <c r="T489" s="13">
        <v>1</v>
      </c>
      <c r="U489" s="13"/>
      <c r="V489" s="13"/>
      <c r="W489" s="13"/>
      <c r="X489" s="13"/>
      <c r="Y489" s="23">
        <f t="shared" si="14"/>
        <v>1</v>
      </c>
      <c r="Z489" s="13">
        <v>1</v>
      </c>
      <c r="AA489" s="13"/>
      <c r="AB489" s="13"/>
      <c r="AC489" s="13"/>
      <c r="AD489" s="13"/>
      <c r="AE489" s="23">
        <f t="shared" si="15"/>
        <v>1</v>
      </c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</row>
    <row r="490" spans="1:89" x14ac:dyDescent="0.2">
      <c r="A490" t="s">
        <v>777</v>
      </c>
      <c r="B490">
        <v>252</v>
      </c>
      <c r="C490" t="s">
        <v>848</v>
      </c>
      <c r="D490">
        <v>28148</v>
      </c>
      <c r="E490" t="s">
        <v>853</v>
      </c>
      <c r="F490" t="s">
        <v>854</v>
      </c>
      <c r="G490">
        <v>4</v>
      </c>
      <c r="H490" t="s">
        <v>23</v>
      </c>
      <c r="I490" t="s">
        <v>23</v>
      </c>
      <c r="J490" t="s">
        <v>37</v>
      </c>
      <c r="K490" t="s">
        <v>38</v>
      </c>
      <c r="L490">
        <v>1157</v>
      </c>
      <c r="M490">
        <v>79</v>
      </c>
      <c r="N490">
        <v>2</v>
      </c>
      <c r="O490">
        <v>44</v>
      </c>
      <c r="P490">
        <v>336</v>
      </c>
      <c r="Q490">
        <v>1618</v>
      </c>
      <c r="R490">
        <v>-0.74</v>
      </c>
      <c r="Y490" s="23">
        <f t="shared" si="14"/>
        <v>0</v>
      </c>
      <c r="AE490" s="23">
        <f t="shared" si="15"/>
        <v>0</v>
      </c>
    </row>
    <row r="491" spans="1:89" x14ac:dyDescent="0.2">
      <c r="A491" t="s">
        <v>777</v>
      </c>
      <c r="B491">
        <v>252</v>
      </c>
      <c r="C491" t="s">
        <v>848</v>
      </c>
      <c r="D491">
        <v>38222</v>
      </c>
      <c r="E491" t="s">
        <v>855</v>
      </c>
      <c r="F491" t="s">
        <v>856</v>
      </c>
      <c r="G491">
        <v>5</v>
      </c>
      <c r="H491" t="s">
        <v>23</v>
      </c>
      <c r="I491" t="s">
        <v>23</v>
      </c>
      <c r="J491" t="s">
        <v>28</v>
      </c>
      <c r="K491" t="s">
        <v>29</v>
      </c>
      <c r="L491">
        <v>3908</v>
      </c>
      <c r="M491">
        <v>236</v>
      </c>
      <c r="N491">
        <v>14</v>
      </c>
      <c r="O491">
        <v>206</v>
      </c>
      <c r="P491">
        <v>948</v>
      </c>
      <c r="Q491">
        <v>5312</v>
      </c>
      <c r="R491">
        <v>0.18</v>
      </c>
      <c r="Y491" s="23">
        <f t="shared" si="14"/>
        <v>0</v>
      </c>
      <c r="AE491" s="23">
        <f t="shared" si="15"/>
        <v>0</v>
      </c>
    </row>
    <row r="492" spans="1:89" x14ac:dyDescent="0.2">
      <c r="A492" t="s">
        <v>777</v>
      </c>
      <c r="B492">
        <v>252</v>
      </c>
      <c r="C492" t="s">
        <v>848</v>
      </c>
      <c r="D492">
        <v>35977</v>
      </c>
      <c r="E492" t="s">
        <v>857</v>
      </c>
      <c r="F492" t="s">
        <v>858</v>
      </c>
      <c r="G492">
        <v>6</v>
      </c>
      <c r="H492" t="s">
        <v>23</v>
      </c>
      <c r="I492" t="s">
        <v>23</v>
      </c>
      <c r="J492" t="s">
        <v>24</v>
      </c>
      <c r="K492" t="s">
        <v>25</v>
      </c>
      <c r="L492">
        <v>1946</v>
      </c>
      <c r="M492">
        <v>158</v>
      </c>
      <c r="N492">
        <v>13</v>
      </c>
      <c r="O492">
        <v>119</v>
      </c>
      <c r="P492">
        <v>481</v>
      </c>
      <c r="Q492">
        <v>2717</v>
      </c>
      <c r="R492">
        <v>0.5</v>
      </c>
      <c r="Y492" s="23">
        <f t="shared" si="14"/>
        <v>0</v>
      </c>
      <c r="AE492" s="23">
        <f t="shared" si="15"/>
        <v>0</v>
      </c>
    </row>
    <row r="493" spans="1:89" x14ac:dyDescent="0.2">
      <c r="A493" t="s">
        <v>777</v>
      </c>
      <c r="B493">
        <v>252</v>
      </c>
      <c r="C493" t="s">
        <v>848</v>
      </c>
      <c r="D493">
        <v>37235</v>
      </c>
      <c r="E493" t="s">
        <v>859</v>
      </c>
      <c r="F493" t="s">
        <v>860</v>
      </c>
      <c r="G493">
        <v>7</v>
      </c>
      <c r="H493" t="s">
        <v>23</v>
      </c>
      <c r="I493" t="s">
        <v>23</v>
      </c>
      <c r="J493" t="s">
        <v>33</v>
      </c>
      <c r="K493" t="s">
        <v>34</v>
      </c>
      <c r="L493">
        <v>22988</v>
      </c>
      <c r="M493">
        <v>909</v>
      </c>
      <c r="N493">
        <v>60</v>
      </c>
      <c r="O493">
        <v>810</v>
      </c>
      <c r="P493">
        <v>6629</v>
      </c>
      <c r="Q493">
        <v>31396</v>
      </c>
      <c r="R493">
        <v>0.37</v>
      </c>
      <c r="Y493" s="23">
        <f t="shared" si="14"/>
        <v>0</v>
      </c>
      <c r="AE493" s="23">
        <f t="shared" si="15"/>
        <v>0</v>
      </c>
    </row>
    <row r="494" spans="1:89" x14ac:dyDescent="0.2">
      <c r="A494" t="s">
        <v>777</v>
      </c>
      <c r="B494">
        <v>252</v>
      </c>
      <c r="C494" t="s">
        <v>848</v>
      </c>
      <c r="D494">
        <v>37345</v>
      </c>
      <c r="E494" t="s">
        <v>861</v>
      </c>
      <c r="F494" t="s">
        <v>862</v>
      </c>
      <c r="G494">
        <v>8</v>
      </c>
      <c r="H494" t="s">
        <v>23</v>
      </c>
      <c r="I494" t="s">
        <v>23</v>
      </c>
      <c r="J494" t="s">
        <v>41</v>
      </c>
      <c r="K494" t="s">
        <v>780</v>
      </c>
      <c r="L494">
        <v>9373</v>
      </c>
      <c r="M494">
        <v>682</v>
      </c>
      <c r="N494">
        <v>33</v>
      </c>
      <c r="O494">
        <v>426</v>
      </c>
      <c r="P494">
        <v>2357</v>
      </c>
      <c r="Q494">
        <v>12871</v>
      </c>
      <c r="R494">
        <v>3.02</v>
      </c>
      <c r="Y494" s="23">
        <f t="shared" si="14"/>
        <v>0</v>
      </c>
      <c r="AE494" s="23">
        <f t="shared" si="15"/>
        <v>0</v>
      </c>
    </row>
    <row r="495" spans="1:89" x14ac:dyDescent="0.2">
      <c r="A495" t="s">
        <v>777</v>
      </c>
      <c r="B495">
        <v>252</v>
      </c>
      <c r="C495" t="s">
        <v>848</v>
      </c>
      <c r="D495">
        <v>999</v>
      </c>
      <c r="E495" t="s">
        <v>47</v>
      </c>
      <c r="F495" t="s">
        <v>47</v>
      </c>
      <c r="G495">
        <v>999</v>
      </c>
      <c r="H495" t="s">
        <v>23</v>
      </c>
      <c r="I495" t="s">
        <v>23</v>
      </c>
      <c r="K495" t="s">
        <v>47</v>
      </c>
      <c r="L495">
        <v>3081</v>
      </c>
      <c r="M495">
        <v>208</v>
      </c>
      <c r="N495">
        <v>17</v>
      </c>
      <c r="O495">
        <v>142</v>
      </c>
      <c r="P495">
        <v>548</v>
      </c>
      <c r="Q495">
        <v>3996</v>
      </c>
      <c r="R495">
        <v>-0.48</v>
      </c>
      <c r="Y495" s="23">
        <f t="shared" si="14"/>
        <v>0</v>
      </c>
      <c r="AE495" s="23">
        <f t="shared" si="15"/>
        <v>0</v>
      </c>
    </row>
    <row r="496" spans="1:89" x14ac:dyDescent="0.2">
      <c r="A496" t="s">
        <v>777</v>
      </c>
      <c r="B496">
        <v>159</v>
      </c>
      <c r="C496" t="s">
        <v>863</v>
      </c>
      <c r="D496">
        <v>37695</v>
      </c>
      <c r="E496" t="s">
        <v>864</v>
      </c>
      <c r="F496" t="s">
        <v>865</v>
      </c>
      <c r="G496">
        <v>1</v>
      </c>
      <c r="H496" t="s">
        <v>23</v>
      </c>
      <c r="I496" t="s">
        <v>23</v>
      </c>
      <c r="J496" t="s">
        <v>37</v>
      </c>
      <c r="K496" t="s">
        <v>38</v>
      </c>
      <c r="L496">
        <v>3151</v>
      </c>
      <c r="M496">
        <v>229</v>
      </c>
      <c r="N496">
        <v>28</v>
      </c>
      <c r="O496">
        <v>193</v>
      </c>
      <c r="P496">
        <v>806</v>
      </c>
      <c r="Q496">
        <v>4407</v>
      </c>
      <c r="R496">
        <v>4.17</v>
      </c>
      <c r="Y496" s="23">
        <f t="shared" si="14"/>
        <v>0</v>
      </c>
      <c r="AE496" s="23">
        <f t="shared" si="15"/>
        <v>0</v>
      </c>
    </row>
    <row r="497" spans="1:89" x14ac:dyDescent="0.2">
      <c r="A497" t="s">
        <v>777</v>
      </c>
      <c r="B497">
        <v>159</v>
      </c>
      <c r="C497" t="s">
        <v>863</v>
      </c>
      <c r="D497">
        <v>37238</v>
      </c>
      <c r="E497" t="s">
        <v>866</v>
      </c>
      <c r="F497" t="s">
        <v>867</v>
      </c>
      <c r="G497">
        <v>2</v>
      </c>
      <c r="H497" t="s">
        <v>23</v>
      </c>
      <c r="I497" t="s">
        <v>23</v>
      </c>
      <c r="J497" t="s">
        <v>33</v>
      </c>
      <c r="K497" t="s">
        <v>34</v>
      </c>
      <c r="L497">
        <v>18140</v>
      </c>
      <c r="M497">
        <v>743</v>
      </c>
      <c r="N497">
        <v>117</v>
      </c>
      <c r="O497">
        <v>772</v>
      </c>
      <c r="P497">
        <v>3866</v>
      </c>
      <c r="Q497">
        <v>23638</v>
      </c>
      <c r="R497">
        <v>-0.16</v>
      </c>
      <c r="Y497" s="23">
        <f t="shared" si="14"/>
        <v>0</v>
      </c>
      <c r="AE497" s="23">
        <f t="shared" si="15"/>
        <v>0</v>
      </c>
    </row>
    <row r="498" spans="1:89" x14ac:dyDescent="0.2">
      <c r="A498" t="s">
        <v>777</v>
      </c>
      <c r="B498">
        <v>159</v>
      </c>
      <c r="C498" t="s">
        <v>863</v>
      </c>
      <c r="D498">
        <v>35975</v>
      </c>
      <c r="E498" t="s">
        <v>868</v>
      </c>
      <c r="F498" t="s">
        <v>869</v>
      </c>
      <c r="G498">
        <v>3</v>
      </c>
      <c r="H498" t="s">
        <v>23</v>
      </c>
      <c r="I498" t="s">
        <v>23</v>
      </c>
      <c r="J498" t="s">
        <v>24</v>
      </c>
      <c r="K498" t="s">
        <v>25</v>
      </c>
      <c r="L498">
        <v>5505</v>
      </c>
      <c r="M498">
        <v>325</v>
      </c>
      <c r="N498">
        <v>49</v>
      </c>
      <c r="O498">
        <v>235</v>
      </c>
      <c r="P498">
        <v>900</v>
      </c>
      <c r="Q498">
        <v>7014</v>
      </c>
      <c r="R498">
        <v>1.52</v>
      </c>
      <c r="Y498" s="23">
        <f t="shared" si="14"/>
        <v>0</v>
      </c>
      <c r="AE498" s="23">
        <f t="shared" si="15"/>
        <v>0</v>
      </c>
    </row>
    <row r="499" spans="1:89" x14ac:dyDescent="0.2">
      <c r="A499" t="s">
        <v>777</v>
      </c>
      <c r="B499">
        <v>159</v>
      </c>
      <c r="C499" t="s">
        <v>863</v>
      </c>
      <c r="D499">
        <v>38226</v>
      </c>
      <c r="E499" t="s">
        <v>870</v>
      </c>
      <c r="F499" t="s">
        <v>871</v>
      </c>
      <c r="G499">
        <v>4</v>
      </c>
      <c r="H499" t="s">
        <v>23</v>
      </c>
      <c r="I499" t="s">
        <v>23</v>
      </c>
      <c r="J499" t="s">
        <v>28</v>
      </c>
      <c r="K499" t="s">
        <v>29</v>
      </c>
      <c r="L499">
        <v>7054</v>
      </c>
      <c r="M499">
        <v>400</v>
      </c>
      <c r="N499">
        <v>55</v>
      </c>
      <c r="O499">
        <v>364</v>
      </c>
      <c r="P499">
        <v>1304</v>
      </c>
      <c r="Q499">
        <v>9177</v>
      </c>
      <c r="R499">
        <v>0.11</v>
      </c>
      <c r="Y499" s="23">
        <f t="shared" si="14"/>
        <v>0</v>
      </c>
      <c r="AE499" s="23">
        <f t="shared" si="15"/>
        <v>0</v>
      </c>
    </row>
    <row r="500" spans="1:89" s="1" customFormat="1" x14ac:dyDescent="0.2">
      <c r="A500" s="1" t="s">
        <v>777</v>
      </c>
      <c r="B500" s="1">
        <v>159</v>
      </c>
      <c r="C500" s="1" t="s">
        <v>863</v>
      </c>
      <c r="D500" s="1">
        <v>37495</v>
      </c>
      <c r="E500" s="1" t="s">
        <v>872</v>
      </c>
      <c r="F500" s="1" t="s">
        <v>385</v>
      </c>
      <c r="G500" s="1">
        <v>5</v>
      </c>
      <c r="H500" s="1" t="s">
        <v>32</v>
      </c>
      <c r="I500" s="1" t="s">
        <v>32</v>
      </c>
      <c r="J500" s="1" t="s">
        <v>793</v>
      </c>
      <c r="K500" s="4" t="s">
        <v>794</v>
      </c>
      <c r="L500" s="1">
        <v>35260</v>
      </c>
      <c r="M500" s="1">
        <v>955</v>
      </c>
      <c r="N500" s="1">
        <v>136</v>
      </c>
      <c r="O500" s="1">
        <v>1346</v>
      </c>
      <c r="P500" s="1">
        <v>9493</v>
      </c>
      <c r="Q500" s="1">
        <v>47190</v>
      </c>
      <c r="R500" s="1">
        <v>-4.0999999999999996</v>
      </c>
      <c r="T500" s="13">
        <v>1</v>
      </c>
      <c r="U500" s="13"/>
      <c r="V500" s="13"/>
      <c r="W500" s="13"/>
      <c r="X500" s="13"/>
      <c r="Y500" s="23">
        <f t="shared" si="14"/>
        <v>1</v>
      </c>
      <c r="Z500" s="13">
        <v>1</v>
      </c>
      <c r="AA500" s="13"/>
      <c r="AB500" s="13"/>
      <c r="AC500" s="13"/>
      <c r="AD500" s="13"/>
      <c r="AE500" s="23">
        <f t="shared" si="15"/>
        <v>1</v>
      </c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</row>
    <row r="501" spans="1:89" x14ac:dyDescent="0.2">
      <c r="A501" t="s">
        <v>777</v>
      </c>
      <c r="B501">
        <v>159</v>
      </c>
      <c r="C501" t="s">
        <v>863</v>
      </c>
      <c r="D501">
        <v>37349</v>
      </c>
      <c r="E501" t="s">
        <v>873</v>
      </c>
      <c r="F501" t="s">
        <v>604</v>
      </c>
      <c r="G501">
        <v>6</v>
      </c>
      <c r="H501" t="s">
        <v>23</v>
      </c>
      <c r="I501" t="s">
        <v>23</v>
      </c>
      <c r="J501" t="s">
        <v>41</v>
      </c>
      <c r="K501" t="s">
        <v>780</v>
      </c>
      <c r="L501">
        <v>8387</v>
      </c>
      <c r="M501">
        <v>636</v>
      </c>
      <c r="N501">
        <v>72</v>
      </c>
      <c r="O501">
        <v>447</v>
      </c>
      <c r="P501">
        <v>1811</v>
      </c>
      <c r="Q501">
        <v>11353</v>
      </c>
      <c r="R501">
        <v>1.73</v>
      </c>
      <c r="Y501" s="23">
        <f t="shared" si="14"/>
        <v>0</v>
      </c>
      <c r="AE501" s="23">
        <f t="shared" si="15"/>
        <v>0</v>
      </c>
    </row>
    <row r="502" spans="1:89" x14ac:dyDescent="0.2">
      <c r="A502" t="s">
        <v>777</v>
      </c>
      <c r="B502">
        <v>159</v>
      </c>
      <c r="C502" t="s">
        <v>863</v>
      </c>
      <c r="D502">
        <v>37299</v>
      </c>
      <c r="E502" t="s">
        <v>874</v>
      </c>
      <c r="F502" t="s">
        <v>425</v>
      </c>
      <c r="G502">
        <v>7</v>
      </c>
      <c r="H502" t="s">
        <v>23</v>
      </c>
      <c r="I502" t="s">
        <v>23</v>
      </c>
      <c r="J502" t="s">
        <v>72</v>
      </c>
      <c r="K502" t="s">
        <v>73</v>
      </c>
      <c r="L502">
        <v>2204</v>
      </c>
      <c r="M502">
        <v>141</v>
      </c>
      <c r="N502">
        <v>14</v>
      </c>
      <c r="O502">
        <v>152</v>
      </c>
      <c r="P502">
        <v>481</v>
      </c>
      <c r="Q502">
        <v>2992</v>
      </c>
      <c r="R502">
        <v>-1.69</v>
      </c>
      <c r="Y502" s="23">
        <f t="shared" si="14"/>
        <v>0</v>
      </c>
      <c r="AE502" s="23">
        <f t="shared" si="15"/>
        <v>0</v>
      </c>
    </row>
    <row r="503" spans="1:89" x14ac:dyDescent="0.2">
      <c r="A503" t="s">
        <v>777</v>
      </c>
      <c r="B503">
        <v>159</v>
      </c>
      <c r="C503" t="s">
        <v>863</v>
      </c>
      <c r="D503">
        <v>999</v>
      </c>
      <c r="E503" t="s">
        <v>47</v>
      </c>
      <c r="F503" t="s">
        <v>47</v>
      </c>
      <c r="G503">
        <v>999</v>
      </c>
      <c r="H503" t="s">
        <v>23</v>
      </c>
      <c r="I503" t="s">
        <v>23</v>
      </c>
      <c r="K503" t="s">
        <v>47</v>
      </c>
      <c r="L503">
        <v>3879</v>
      </c>
      <c r="M503">
        <v>180</v>
      </c>
      <c r="N503">
        <v>30</v>
      </c>
      <c r="O503">
        <v>109</v>
      </c>
      <c r="P503">
        <v>562</v>
      </c>
      <c r="Q503">
        <v>4760</v>
      </c>
      <c r="R503">
        <v>-0.6</v>
      </c>
      <c r="Y503" s="23">
        <f t="shared" si="14"/>
        <v>0</v>
      </c>
      <c r="AE503" s="23">
        <f t="shared" si="15"/>
        <v>0</v>
      </c>
    </row>
    <row r="504" spans="1:89" s="1" customFormat="1" x14ac:dyDescent="0.2">
      <c r="A504" s="1" t="s">
        <v>777</v>
      </c>
      <c r="B504" s="1">
        <v>160</v>
      </c>
      <c r="C504" s="1" t="s">
        <v>875</v>
      </c>
      <c r="D504" s="1">
        <v>37499</v>
      </c>
      <c r="E504" s="1" t="s">
        <v>868</v>
      </c>
      <c r="F504" s="1" t="s">
        <v>876</v>
      </c>
      <c r="G504" s="1">
        <v>1</v>
      </c>
      <c r="H504" s="1" t="s">
        <v>32</v>
      </c>
      <c r="I504" s="1" t="s">
        <v>32</v>
      </c>
      <c r="J504" s="1" t="s">
        <v>793</v>
      </c>
      <c r="K504" s="4" t="s">
        <v>794</v>
      </c>
      <c r="L504" s="1">
        <v>35462</v>
      </c>
      <c r="M504" s="1">
        <v>871</v>
      </c>
      <c r="N504" s="1">
        <v>65</v>
      </c>
      <c r="O504" s="1">
        <v>1606</v>
      </c>
      <c r="P504" s="1">
        <v>8547</v>
      </c>
      <c r="Q504" s="1">
        <v>46551</v>
      </c>
      <c r="R504" s="1">
        <v>-4.71</v>
      </c>
      <c r="T504" s="13">
        <v>1</v>
      </c>
      <c r="U504" s="13"/>
      <c r="V504" s="13"/>
      <c r="W504" s="13"/>
      <c r="X504" s="13"/>
      <c r="Y504" s="23">
        <f t="shared" si="14"/>
        <v>1</v>
      </c>
      <c r="Z504" s="13">
        <v>1</v>
      </c>
      <c r="AA504" s="13"/>
      <c r="AB504" s="13"/>
      <c r="AC504" s="13"/>
      <c r="AD504" s="13"/>
      <c r="AE504" s="23">
        <f t="shared" si="15"/>
        <v>1</v>
      </c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</row>
    <row r="505" spans="1:89" x14ac:dyDescent="0.2">
      <c r="A505" t="s">
        <v>777</v>
      </c>
      <c r="B505">
        <v>160</v>
      </c>
      <c r="C505" t="s">
        <v>875</v>
      </c>
      <c r="D505">
        <v>37165</v>
      </c>
      <c r="E505" t="s">
        <v>877</v>
      </c>
      <c r="F505" t="s">
        <v>878</v>
      </c>
      <c r="G505">
        <v>2</v>
      </c>
      <c r="H505" t="s">
        <v>23</v>
      </c>
      <c r="I505" t="s">
        <v>23</v>
      </c>
      <c r="J505" t="s">
        <v>267</v>
      </c>
      <c r="K505" t="s">
        <v>268</v>
      </c>
      <c r="L505">
        <v>1584</v>
      </c>
      <c r="M505">
        <v>73</v>
      </c>
      <c r="N505">
        <v>4</v>
      </c>
      <c r="O505">
        <v>88</v>
      </c>
      <c r="P505">
        <v>248</v>
      </c>
      <c r="Q505">
        <v>1997</v>
      </c>
      <c r="R505">
        <v>1.93</v>
      </c>
      <c r="Y505" s="23">
        <f t="shared" si="14"/>
        <v>0</v>
      </c>
      <c r="AE505" s="23">
        <f t="shared" si="15"/>
        <v>0</v>
      </c>
    </row>
    <row r="506" spans="1:89" x14ac:dyDescent="0.2">
      <c r="A506" t="s">
        <v>777</v>
      </c>
      <c r="B506">
        <v>160</v>
      </c>
      <c r="C506" t="s">
        <v>875</v>
      </c>
      <c r="D506">
        <v>37212</v>
      </c>
      <c r="E506" t="s">
        <v>879</v>
      </c>
      <c r="F506" t="s">
        <v>880</v>
      </c>
      <c r="G506">
        <v>3</v>
      </c>
      <c r="H506" t="s">
        <v>23</v>
      </c>
      <c r="I506" t="s">
        <v>23</v>
      </c>
      <c r="J506" t="s">
        <v>327</v>
      </c>
      <c r="K506" t="s">
        <v>328</v>
      </c>
      <c r="L506">
        <v>1631</v>
      </c>
      <c r="M506">
        <v>100</v>
      </c>
      <c r="N506">
        <v>4</v>
      </c>
      <c r="O506">
        <v>80</v>
      </c>
      <c r="P506">
        <v>367</v>
      </c>
      <c r="Q506">
        <v>2182</v>
      </c>
      <c r="R506">
        <v>2.1</v>
      </c>
      <c r="Y506" s="23">
        <f t="shared" si="14"/>
        <v>0</v>
      </c>
      <c r="AE506" s="23">
        <f t="shared" si="15"/>
        <v>0</v>
      </c>
    </row>
    <row r="507" spans="1:89" x14ac:dyDescent="0.2">
      <c r="A507" t="s">
        <v>777</v>
      </c>
      <c r="B507">
        <v>160</v>
      </c>
      <c r="C507" t="s">
        <v>875</v>
      </c>
      <c r="D507">
        <v>37804</v>
      </c>
      <c r="E507" t="s">
        <v>30</v>
      </c>
      <c r="F507" t="s">
        <v>445</v>
      </c>
      <c r="G507">
        <v>4</v>
      </c>
      <c r="H507" t="s">
        <v>23</v>
      </c>
      <c r="I507" t="s">
        <v>23</v>
      </c>
      <c r="J507" t="s">
        <v>37</v>
      </c>
      <c r="K507" t="s">
        <v>38</v>
      </c>
      <c r="L507">
        <v>1072</v>
      </c>
      <c r="M507">
        <v>75</v>
      </c>
      <c r="N507">
        <v>1</v>
      </c>
      <c r="O507">
        <v>78</v>
      </c>
      <c r="P507">
        <v>197</v>
      </c>
      <c r="Q507">
        <v>1423</v>
      </c>
      <c r="R507">
        <v>1.37</v>
      </c>
      <c r="Y507" s="23">
        <f t="shared" si="14"/>
        <v>0</v>
      </c>
      <c r="AE507" s="23">
        <f t="shared" si="15"/>
        <v>0</v>
      </c>
    </row>
    <row r="508" spans="1:89" x14ac:dyDescent="0.2">
      <c r="A508" t="s">
        <v>777</v>
      </c>
      <c r="B508">
        <v>160</v>
      </c>
      <c r="C508" t="s">
        <v>875</v>
      </c>
      <c r="D508">
        <v>37352</v>
      </c>
      <c r="E508" t="s">
        <v>881</v>
      </c>
      <c r="F508" t="s">
        <v>882</v>
      </c>
      <c r="G508">
        <v>5</v>
      </c>
      <c r="H508" t="s">
        <v>23</v>
      </c>
      <c r="I508" t="s">
        <v>23</v>
      </c>
      <c r="J508" t="s">
        <v>41</v>
      </c>
      <c r="K508" t="s">
        <v>780</v>
      </c>
      <c r="L508">
        <v>10819</v>
      </c>
      <c r="M508">
        <v>638</v>
      </c>
      <c r="N508">
        <v>32</v>
      </c>
      <c r="O508">
        <v>646</v>
      </c>
      <c r="P508">
        <v>1727</v>
      </c>
      <c r="Q508">
        <v>13862</v>
      </c>
      <c r="R508">
        <v>0.78</v>
      </c>
      <c r="Y508" s="23">
        <f t="shared" si="14"/>
        <v>0</v>
      </c>
      <c r="AE508" s="23">
        <f t="shared" si="15"/>
        <v>0</v>
      </c>
    </row>
    <row r="509" spans="1:89" x14ac:dyDescent="0.2">
      <c r="A509" t="s">
        <v>777</v>
      </c>
      <c r="B509">
        <v>160</v>
      </c>
      <c r="C509" t="s">
        <v>875</v>
      </c>
      <c r="D509">
        <v>32079</v>
      </c>
      <c r="E509" t="s">
        <v>883</v>
      </c>
      <c r="F509" t="s">
        <v>884</v>
      </c>
      <c r="G509">
        <v>6</v>
      </c>
      <c r="H509" t="s">
        <v>23</v>
      </c>
      <c r="I509" t="s">
        <v>23</v>
      </c>
      <c r="J509" t="s">
        <v>37</v>
      </c>
      <c r="K509" t="s">
        <v>38</v>
      </c>
      <c r="L509">
        <v>560</v>
      </c>
      <c r="M509">
        <v>44</v>
      </c>
      <c r="N509">
        <v>3</v>
      </c>
      <c r="O509">
        <v>34</v>
      </c>
      <c r="P509">
        <v>92</v>
      </c>
      <c r="Q509">
        <v>733</v>
      </c>
      <c r="R509">
        <v>-0.64</v>
      </c>
      <c r="Y509" s="23">
        <f t="shared" si="14"/>
        <v>0</v>
      </c>
      <c r="AE509" s="23">
        <f t="shared" si="15"/>
        <v>0</v>
      </c>
    </row>
    <row r="510" spans="1:89" x14ac:dyDescent="0.2">
      <c r="A510" t="s">
        <v>777</v>
      </c>
      <c r="B510">
        <v>160</v>
      </c>
      <c r="C510" t="s">
        <v>875</v>
      </c>
      <c r="D510">
        <v>35976</v>
      </c>
      <c r="E510" t="s">
        <v>885</v>
      </c>
      <c r="F510" t="s">
        <v>886</v>
      </c>
      <c r="G510">
        <v>7</v>
      </c>
      <c r="H510" t="s">
        <v>23</v>
      </c>
      <c r="I510" t="s">
        <v>23</v>
      </c>
      <c r="J510" t="s">
        <v>24</v>
      </c>
      <c r="K510" t="s">
        <v>25</v>
      </c>
      <c r="L510">
        <v>5124</v>
      </c>
      <c r="M510">
        <v>199</v>
      </c>
      <c r="N510">
        <v>24</v>
      </c>
      <c r="O510">
        <v>217</v>
      </c>
      <c r="P510">
        <v>568</v>
      </c>
      <c r="Q510">
        <v>6132</v>
      </c>
      <c r="R510">
        <v>2.86</v>
      </c>
      <c r="Y510" s="23">
        <f t="shared" si="14"/>
        <v>0</v>
      </c>
      <c r="AE510" s="23">
        <f t="shared" si="15"/>
        <v>0</v>
      </c>
    </row>
    <row r="511" spans="1:89" x14ac:dyDescent="0.2">
      <c r="A511" t="s">
        <v>777</v>
      </c>
      <c r="B511">
        <v>160</v>
      </c>
      <c r="C511" t="s">
        <v>875</v>
      </c>
      <c r="D511">
        <v>37240</v>
      </c>
      <c r="E511" t="s">
        <v>684</v>
      </c>
      <c r="F511" t="s">
        <v>882</v>
      </c>
      <c r="G511">
        <v>8</v>
      </c>
      <c r="H511" t="s">
        <v>23</v>
      </c>
      <c r="I511" t="s">
        <v>23</v>
      </c>
      <c r="J511" t="s">
        <v>33</v>
      </c>
      <c r="K511" t="s">
        <v>34</v>
      </c>
      <c r="L511">
        <v>18001</v>
      </c>
      <c r="M511">
        <v>512</v>
      </c>
      <c r="N511">
        <v>46</v>
      </c>
      <c r="O511">
        <v>811</v>
      </c>
      <c r="P511">
        <v>3292</v>
      </c>
      <c r="Q511">
        <v>22662</v>
      </c>
      <c r="R511">
        <v>0.38</v>
      </c>
      <c r="Y511" s="23">
        <f t="shared" si="14"/>
        <v>0</v>
      </c>
      <c r="AE511" s="23">
        <f t="shared" si="15"/>
        <v>0</v>
      </c>
    </row>
    <row r="512" spans="1:89" x14ac:dyDescent="0.2">
      <c r="A512" t="s">
        <v>777</v>
      </c>
      <c r="B512">
        <v>160</v>
      </c>
      <c r="C512" t="s">
        <v>875</v>
      </c>
      <c r="D512">
        <v>37732</v>
      </c>
      <c r="E512" t="s">
        <v>887</v>
      </c>
      <c r="F512" t="s">
        <v>355</v>
      </c>
      <c r="G512">
        <v>9</v>
      </c>
      <c r="H512" t="s">
        <v>23</v>
      </c>
      <c r="I512" t="s">
        <v>23</v>
      </c>
      <c r="J512" t="s">
        <v>835</v>
      </c>
      <c r="K512" t="s">
        <v>836</v>
      </c>
      <c r="L512">
        <v>1081</v>
      </c>
      <c r="M512">
        <v>53</v>
      </c>
      <c r="N512">
        <v>6</v>
      </c>
      <c r="O512">
        <v>51</v>
      </c>
      <c r="P512">
        <v>128</v>
      </c>
      <c r="Q512">
        <v>1319</v>
      </c>
      <c r="R512">
        <v>1.27</v>
      </c>
      <c r="Y512" s="23">
        <f t="shared" si="14"/>
        <v>0</v>
      </c>
      <c r="AE512" s="23">
        <f t="shared" si="15"/>
        <v>0</v>
      </c>
    </row>
    <row r="513" spans="1:89" x14ac:dyDescent="0.2">
      <c r="A513" t="s">
        <v>777</v>
      </c>
      <c r="B513">
        <v>160</v>
      </c>
      <c r="C513" t="s">
        <v>875</v>
      </c>
      <c r="D513">
        <v>38228</v>
      </c>
      <c r="E513" t="s">
        <v>888</v>
      </c>
      <c r="F513" t="s">
        <v>889</v>
      </c>
      <c r="G513">
        <v>10</v>
      </c>
      <c r="H513" t="s">
        <v>23</v>
      </c>
      <c r="I513" t="s">
        <v>23</v>
      </c>
      <c r="J513" t="s">
        <v>28</v>
      </c>
      <c r="K513" t="s">
        <v>29</v>
      </c>
      <c r="L513">
        <v>5276</v>
      </c>
      <c r="M513">
        <v>293</v>
      </c>
      <c r="N513">
        <v>16</v>
      </c>
      <c r="O513">
        <v>329</v>
      </c>
      <c r="P513">
        <v>884</v>
      </c>
      <c r="Q513">
        <v>6798</v>
      </c>
      <c r="R513">
        <v>-1.29</v>
      </c>
      <c r="Y513" s="23">
        <f t="shared" si="14"/>
        <v>0</v>
      </c>
      <c r="AE513" s="23">
        <f t="shared" si="15"/>
        <v>0</v>
      </c>
    </row>
    <row r="514" spans="1:89" x14ac:dyDescent="0.2">
      <c r="A514" t="s">
        <v>777</v>
      </c>
      <c r="B514">
        <v>160</v>
      </c>
      <c r="C514" t="s">
        <v>875</v>
      </c>
      <c r="D514">
        <v>999</v>
      </c>
      <c r="E514" t="s">
        <v>47</v>
      </c>
      <c r="F514" t="s">
        <v>47</v>
      </c>
      <c r="G514">
        <v>999</v>
      </c>
      <c r="H514" t="s">
        <v>23</v>
      </c>
      <c r="I514" t="s">
        <v>23</v>
      </c>
      <c r="K514" t="s">
        <v>47</v>
      </c>
      <c r="L514">
        <v>5058</v>
      </c>
      <c r="M514">
        <v>240</v>
      </c>
      <c r="N514">
        <v>17</v>
      </c>
      <c r="O514">
        <v>221</v>
      </c>
      <c r="P514">
        <v>530</v>
      </c>
      <c r="Q514">
        <v>6066</v>
      </c>
      <c r="R514">
        <v>-0.9</v>
      </c>
      <c r="Y514" s="23">
        <f t="shared" si="14"/>
        <v>0</v>
      </c>
      <c r="AE514" s="23">
        <f t="shared" si="15"/>
        <v>0</v>
      </c>
    </row>
    <row r="515" spans="1:89" x14ac:dyDescent="0.2">
      <c r="A515" t="s">
        <v>777</v>
      </c>
      <c r="B515">
        <v>161</v>
      </c>
      <c r="C515" t="s">
        <v>890</v>
      </c>
      <c r="D515">
        <v>38230</v>
      </c>
      <c r="E515" t="s">
        <v>891</v>
      </c>
      <c r="F515" t="s">
        <v>734</v>
      </c>
      <c r="G515">
        <v>1</v>
      </c>
      <c r="H515" t="s">
        <v>23</v>
      </c>
      <c r="I515" t="s">
        <v>23</v>
      </c>
      <c r="J515" t="s">
        <v>28</v>
      </c>
      <c r="K515" t="s">
        <v>29</v>
      </c>
      <c r="L515">
        <v>7877</v>
      </c>
      <c r="M515">
        <v>444</v>
      </c>
      <c r="N515">
        <v>44</v>
      </c>
      <c r="O515">
        <v>425</v>
      </c>
      <c r="P515">
        <v>1312</v>
      </c>
      <c r="Q515">
        <v>10102</v>
      </c>
      <c r="R515">
        <v>0.63</v>
      </c>
      <c r="Y515" s="23">
        <f t="shared" si="14"/>
        <v>0</v>
      </c>
      <c r="AE515" s="23">
        <f t="shared" si="15"/>
        <v>0</v>
      </c>
    </row>
    <row r="516" spans="1:89" x14ac:dyDescent="0.2">
      <c r="A516" t="s">
        <v>777</v>
      </c>
      <c r="B516">
        <v>161</v>
      </c>
      <c r="C516" t="s">
        <v>890</v>
      </c>
      <c r="D516">
        <v>37247</v>
      </c>
      <c r="E516" t="s">
        <v>892</v>
      </c>
      <c r="F516" t="s">
        <v>893</v>
      </c>
      <c r="G516">
        <v>2</v>
      </c>
      <c r="H516" t="s">
        <v>23</v>
      </c>
      <c r="I516" t="s">
        <v>23</v>
      </c>
      <c r="J516" t="s">
        <v>33</v>
      </c>
      <c r="K516" t="s">
        <v>34</v>
      </c>
      <c r="L516">
        <v>19804</v>
      </c>
      <c r="M516">
        <v>649</v>
      </c>
      <c r="N516">
        <v>51</v>
      </c>
      <c r="O516">
        <v>873</v>
      </c>
      <c r="P516">
        <v>3936</v>
      </c>
      <c r="Q516">
        <v>25313</v>
      </c>
      <c r="R516">
        <v>1.1100000000000001</v>
      </c>
      <c r="Y516" s="23">
        <f t="shared" si="14"/>
        <v>0</v>
      </c>
      <c r="AE516" s="23">
        <f t="shared" si="15"/>
        <v>0</v>
      </c>
    </row>
    <row r="517" spans="1:89" s="1" customFormat="1" x14ac:dyDescent="0.2">
      <c r="A517" s="1" t="s">
        <v>777</v>
      </c>
      <c r="B517" s="1">
        <v>161</v>
      </c>
      <c r="C517" s="1" t="s">
        <v>890</v>
      </c>
      <c r="D517" s="1">
        <v>37504</v>
      </c>
      <c r="E517" s="1" t="s">
        <v>894</v>
      </c>
      <c r="F517" s="1" t="s">
        <v>61</v>
      </c>
      <c r="G517" s="1">
        <v>3</v>
      </c>
      <c r="H517" s="1" t="s">
        <v>32</v>
      </c>
      <c r="I517" s="1" t="s">
        <v>32</v>
      </c>
      <c r="J517" s="1" t="s">
        <v>793</v>
      </c>
      <c r="K517" s="4" t="s">
        <v>794</v>
      </c>
      <c r="L517" s="1">
        <v>36399</v>
      </c>
      <c r="M517" s="1">
        <v>992</v>
      </c>
      <c r="N517" s="1">
        <v>63</v>
      </c>
      <c r="O517" s="1">
        <v>1507</v>
      </c>
      <c r="P517" s="1">
        <v>9052</v>
      </c>
      <c r="Q517" s="1">
        <v>48013</v>
      </c>
      <c r="R517" s="1">
        <v>-5.79</v>
      </c>
      <c r="T517" s="13">
        <v>1</v>
      </c>
      <c r="U517" s="13"/>
      <c r="V517" s="13"/>
      <c r="W517" s="13"/>
      <c r="X517" s="13"/>
      <c r="Y517" s="23">
        <f t="shared" ref="Y517:Y580" si="16">SUM(T517:X517)</f>
        <v>1</v>
      </c>
      <c r="Z517" s="13">
        <v>1</v>
      </c>
      <c r="AA517" s="13"/>
      <c r="AB517" s="13"/>
      <c r="AC517" s="13"/>
      <c r="AD517" s="13"/>
      <c r="AE517" s="23">
        <f t="shared" ref="AE517:AE580" si="17">SUM(Z517:AD517)</f>
        <v>1</v>
      </c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</row>
    <row r="518" spans="1:89" x14ac:dyDescent="0.2">
      <c r="A518" t="s">
        <v>777</v>
      </c>
      <c r="B518">
        <v>161</v>
      </c>
      <c r="C518" t="s">
        <v>890</v>
      </c>
      <c r="D518">
        <v>37213</v>
      </c>
      <c r="E518" t="s">
        <v>895</v>
      </c>
      <c r="F518" t="s">
        <v>896</v>
      </c>
      <c r="G518">
        <v>4</v>
      </c>
      <c r="H518" t="s">
        <v>23</v>
      </c>
      <c r="I518" t="s">
        <v>23</v>
      </c>
      <c r="J518" t="s">
        <v>327</v>
      </c>
      <c r="K518" t="s">
        <v>328</v>
      </c>
      <c r="L518">
        <v>1985</v>
      </c>
      <c r="M518">
        <v>136</v>
      </c>
      <c r="N518">
        <v>13</v>
      </c>
      <c r="O518">
        <v>115</v>
      </c>
      <c r="P518">
        <v>481</v>
      </c>
      <c r="Q518">
        <v>2730</v>
      </c>
      <c r="R518">
        <v>2.52</v>
      </c>
      <c r="Y518" s="23">
        <f t="shared" si="16"/>
        <v>0</v>
      </c>
      <c r="AE518" s="23">
        <f t="shared" si="17"/>
        <v>0</v>
      </c>
    </row>
    <row r="519" spans="1:89" x14ac:dyDescent="0.2">
      <c r="A519" t="s">
        <v>777</v>
      </c>
      <c r="B519">
        <v>161</v>
      </c>
      <c r="C519" t="s">
        <v>890</v>
      </c>
      <c r="D519">
        <v>37354</v>
      </c>
      <c r="E519" t="s">
        <v>897</v>
      </c>
      <c r="F519" t="s">
        <v>898</v>
      </c>
      <c r="G519">
        <v>5</v>
      </c>
      <c r="H519" t="s">
        <v>23</v>
      </c>
      <c r="I519" t="s">
        <v>23</v>
      </c>
      <c r="J519" t="s">
        <v>41</v>
      </c>
      <c r="K519" t="s">
        <v>780</v>
      </c>
      <c r="L519">
        <v>11637</v>
      </c>
      <c r="M519">
        <v>740</v>
      </c>
      <c r="N519">
        <v>44</v>
      </c>
      <c r="O519">
        <v>613</v>
      </c>
      <c r="P519">
        <v>1947</v>
      </c>
      <c r="Q519">
        <v>14981</v>
      </c>
      <c r="R519">
        <v>1.4</v>
      </c>
      <c r="Y519" s="23">
        <f t="shared" si="16"/>
        <v>0</v>
      </c>
      <c r="AE519" s="23">
        <f t="shared" si="17"/>
        <v>0</v>
      </c>
    </row>
    <row r="520" spans="1:89" x14ac:dyDescent="0.2">
      <c r="A520" t="s">
        <v>777</v>
      </c>
      <c r="B520">
        <v>161</v>
      </c>
      <c r="C520" t="s">
        <v>890</v>
      </c>
      <c r="D520">
        <v>35978</v>
      </c>
      <c r="E520" t="s">
        <v>899</v>
      </c>
      <c r="F520" t="s">
        <v>900</v>
      </c>
      <c r="G520">
        <v>6</v>
      </c>
      <c r="H520" t="s">
        <v>23</v>
      </c>
      <c r="I520" t="s">
        <v>23</v>
      </c>
      <c r="J520" t="s">
        <v>24</v>
      </c>
      <c r="K520" t="s">
        <v>25</v>
      </c>
      <c r="L520">
        <v>6005</v>
      </c>
      <c r="M520">
        <v>308</v>
      </c>
      <c r="N520">
        <v>30</v>
      </c>
      <c r="O520">
        <v>255</v>
      </c>
      <c r="P520">
        <v>757</v>
      </c>
      <c r="Q520">
        <v>7355</v>
      </c>
      <c r="R520">
        <v>3.32</v>
      </c>
      <c r="Y520" s="23">
        <f t="shared" si="16"/>
        <v>0</v>
      </c>
      <c r="AE520" s="23">
        <f t="shared" si="17"/>
        <v>0</v>
      </c>
    </row>
    <row r="521" spans="1:89" x14ac:dyDescent="0.2">
      <c r="A521" t="s">
        <v>777</v>
      </c>
      <c r="B521">
        <v>161</v>
      </c>
      <c r="C521" t="s">
        <v>890</v>
      </c>
      <c r="D521">
        <v>999</v>
      </c>
      <c r="E521" t="s">
        <v>47</v>
      </c>
      <c r="F521" t="s">
        <v>47</v>
      </c>
      <c r="G521">
        <v>999</v>
      </c>
      <c r="H521" t="s">
        <v>23</v>
      </c>
      <c r="I521" t="s">
        <v>23</v>
      </c>
      <c r="K521" t="s">
        <v>47</v>
      </c>
      <c r="L521">
        <v>2881</v>
      </c>
      <c r="M521">
        <v>147</v>
      </c>
      <c r="N521">
        <v>5</v>
      </c>
      <c r="O521">
        <v>103</v>
      </c>
      <c r="P521">
        <v>394</v>
      </c>
      <c r="Q521">
        <v>3530</v>
      </c>
      <c r="R521">
        <v>-1.65</v>
      </c>
      <c r="Y521" s="23">
        <f t="shared" si="16"/>
        <v>0</v>
      </c>
      <c r="AE521" s="23">
        <f t="shared" si="17"/>
        <v>0</v>
      </c>
    </row>
    <row r="522" spans="1:89" x14ac:dyDescent="0.2">
      <c r="A522" t="s">
        <v>777</v>
      </c>
      <c r="B522">
        <v>311</v>
      </c>
      <c r="C522" t="s">
        <v>901</v>
      </c>
      <c r="D522">
        <v>37252</v>
      </c>
      <c r="E522" t="s">
        <v>902</v>
      </c>
      <c r="F522" t="s">
        <v>402</v>
      </c>
      <c r="G522">
        <v>1</v>
      </c>
      <c r="H522" t="s">
        <v>23</v>
      </c>
      <c r="I522" t="s">
        <v>23</v>
      </c>
      <c r="J522" t="s">
        <v>33</v>
      </c>
      <c r="K522" t="s">
        <v>34</v>
      </c>
      <c r="L522">
        <v>25457</v>
      </c>
      <c r="M522">
        <v>767</v>
      </c>
      <c r="N522">
        <v>66</v>
      </c>
      <c r="O522">
        <v>1090</v>
      </c>
      <c r="P522">
        <v>3568</v>
      </c>
      <c r="Q522">
        <v>30948</v>
      </c>
      <c r="R522">
        <v>4.88</v>
      </c>
      <c r="Y522" s="23">
        <f t="shared" si="16"/>
        <v>0</v>
      </c>
      <c r="AE522" s="23">
        <f t="shared" si="17"/>
        <v>0</v>
      </c>
    </row>
    <row r="523" spans="1:89" x14ac:dyDescent="0.2">
      <c r="A523" t="s">
        <v>777</v>
      </c>
      <c r="B523">
        <v>311</v>
      </c>
      <c r="C523" t="s">
        <v>901</v>
      </c>
      <c r="D523">
        <v>37358</v>
      </c>
      <c r="E523" t="s">
        <v>903</v>
      </c>
      <c r="F523" t="s">
        <v>165</v>
      </c>
      <c r="G523">
        <v>2</v>
      </c>
      <c r="H523" t="s">
        <v>23</v>
      </c>
      <c r="I523" t="s">
        <v>23</v>
      </c>
      <c r="J523" t="s">
        <v>41</v>
      </c>
      <c r="K523" t="s">
        <v>780</v>
      </c>
      <c r="L523">
        <v>3037</v>
      </c>
      <c r="M523">
        <v>253</v>
      </c>
      <c r="N523">
        <v>12</v>
      </c>
      <c r="O523">
        <v>250</v>
      </c>
      <c r="P523">
        <v>455</v>
      </c>
      <c r="Q523">
        <v>4007</v>
      </c>
      <c r="R523">
        <v>1.27</v>
      </c>
      <c r="Y523" s="23">
        <f t="shared" si="16"/>
        <v>0</v>
      </c>
      <c r="AE523" s="23">
        <f t="shared" si="17"/>
        <v>0</v>
      </c>
    </row>
    <row r="524" spans="1:89" x14ac:dyDescent="0.2">
      <c r="A524" t="s">
        <v>777</v>
      </c>
      <c r="B524">
        <v>311</v>
      </c>
      <c r="C524" t="s">
        <v>901</v>
      </c>
      <c r="D524">
        <v>37464</v>
      </c>
      <c r="E524" t="s">
        <v>904</v>
      </c>
      <c r="F524" t="s">
        <v>905</v>
      </c>
      <c r="G524">
        <v>3</v>
      </c>
      <c r="H524" t="s">
        <v>23</v>
      </c>
      <c r="I524" t="s">
        <v>23</v>
      </c>
      <c r="J524" t="s">
        <v>835</v>
      </c>
      <c r="K524" t="s">
        <v>836</v>
      </c>
      <c r="L524">
        <v>1615</v>
      </c>
      <c r="M524">
        <v>79</v>
      </c>
      <c r="N524">
        <v>7</v>
      </c>
      <c r="O524">
        <v>101</v>
      </c>
      <c r="P524">
        <v>210</v>
      </c>
      <c r="Q524">
        <v>2012</v>
      </c>
      <c r="R524">
        <v>2.1800000000000002</v>
      </c>
      <c r="Y524" s="23">
        <f t="shared" si="16"/>
        <v>0</v>
      </c>
      <c r="AE524" s="23">
        <f t="shared" si="17"/>
        <v>0</v>
      </c>
    </row>
    <row r="525" spans="1:89" x14ac:dyDescent="0.2">
      <c r="A525" t="s">
        <v>777</v>
      </c>
      <c r="B525">
        <v>311</v>
      </c>
      <c r="C525" t="s">
        <v>901</v>
      </c>
      <c r="D525">
        <v>38232</v>
      </c>
      <c r="E525" t="s">
        <v>774</v>
      </c>
      <c r="F525" t="s">
        <v>512</v>
      </c>
      <c r="G525">
        <v>4</v>
      </c>
      <c r="H525" t="s">
        <v>23</v>
      </c>
      <c r="I525" t="s">
        <v>23</v>
      </c>
      <c r="J525" t="s">
        <v>28</v>
      </c>
      <c r="K525" t="s">
        <v>29</v>
      </c>
      <c r="L525">
        <v>8321</v>
      </c>
      <c r="M525">
        <v>461</v>
      </c>
      <c r="N525">
        <v>48</v>
      </c>
      <c r="O525">
        <v>565</v>
      </c>
      <c r="P525">
        <v>1892</v>
      </c>
      <c r="Q525">
        <v>11287</v>
      </c>
      <c r="R525">
        <v>-7.37</v>
      </c>
      <c r="Y525" s="23">
        <f t="shared" si="16"/>
        <v>0</v>
      </c>
      <c r="AE525" s="23">
        <f t="shared" si="17"/>
        <v>0</v>
      </c>
    </row>
    <row r="526" spans="1:89" x14ac:dyDescent="0.2">
      <c r="A526" t="s">
        <v>777</v>
      </c>
      <c r="B526">
        <v>311</v>
      </c>
      <c r="C526" t="s">
        <v>901</v>
      </c>
      <c r="D526">
        <v>17322</v>
      </c>
      <c r="E526" t="s">
        <v>906</v>
      </c>
      <c r="F526" t="s">
        <v>907</v>
      </c>
      <c r="G526">
        <v>5</v>
      </c>
      <c r="H526" t="s">
        <v>23</v>
      </c>
      <c r="I526" t="s">
        <v>23</v>
      </c>
      <c r="J526" t="s">
        <v>37</v>
      </c>
      <c r="K526" t="s">
        <v>38</v>
      </c>
      <c r="L526">
        <v>2854</v>
      </c>
      <c r="M526">
        <v>166</v>
      </c>
      <c r="N526">
        <v>9</v>
      </c>
      <c r="O526">
        <v>155</v>
      </c>
      <c r="P526">
        <v>561</v>
      </c>
      <c r="Q526">
        <v>3745</v>
      </c>
      <c r="R526">
        <v>2.5099999999999998</v>
      </c>
      <c r="Y526" s="23">
        <f t="shared" si="16"/>
        <v>0</v>
      </c>
      <c r="AE526" s="23">
        <f t="shared" si="17"/>
        <v>0</v>
      </c>
    </row>
    <row r="527" spans="1:89" x14ac:dyDescent="0.2">
      <c r="A527" t="s">
        <v>777</v>
      </c>
      <c r="B527">
        <v>311</v>
      </c>
      <c r="C527" t="s">
        <v>901</v>
      </c>
      <c r="D527">
        <v>35979</v>
      </c>
      <c r="E527" t="s">
        <v>908</v>
      </c>
      <c r="F527" t="s">
        <v>909</v>
      </c>
      <c r="G527">
        <v>6</v>
      </c>
      <c r="H527" t="s">
        <v>23</v>
      </c>
      <c r="I527" t="s">
        <v>23</v>
      </c>
      <c r="J527" t="s">
        <v>24</v>
      </c>
      <c r="K527" t="s">
        <v>25</v>
      </c>
      <c r="L527">
        <v>5101</v>
      </c>
      <c r="M527">
        <v>217</v>
      </c>
      <c r="N527">
        <v>29</v>
      </c>
      <c r="O527">
        <v>247</v>
      </c>
      <c r="P527">
        <v>672</v>
      </c>
      <c r="Q527">
        <v>6266</v>
      </c>
      <c r="R527">
        <v>2.54</v>
      </c>
      <c r="Y527" s="23">
        <f t="shared" si="16"/>
        <v>0</v>
      </c>
      <c r="AE527" s="23">
        <f t="shared" si="17"/>
        <v>0</v>
      </c>
    </row>
    <row r="528" spans="1:89" s="1" customFormat="1" x14ac:dyDescent="0.2">
      <c r="A528" s="1" t="s">
        <v>777</v>
      </c>
      <c r="B528" s="1">
        <v>311</v>
      </c>
      <c r="C528" s="1" t="s">
        <v>901</v>
      </c>
      <c r="D528" s="1">
        <v>37512</v>
      </c>
      <c r="E528" s="1" t="s">
        <v>910</v>
      </c>
      <c r="F528" s="1" t="s">
        <v>740</v>
      </c>
      <c r="G528" s="1">
        <v>7</v>
      </c>
      <c r="H528" s="1" t="s">
        <v>32</v>
      </c>
      <c r="I528" s="1" t="s">
        <v>23</v>
      </c>
      <c r="J528" s="1" t="s">
        <v>793</v>
      </c>
      <c r="K528" s="4" t="s">
        <v>794</v>
      </c>
      <c r="L528" s="1">
        <v>24032</v>
      </c>
      <c r="M528" s="1">
        <v>890</v>
      </c>
      <c r="N528" s="1">
        <v>63</v>
      </c>
      <c r="O528" s="1">
        <v>1439</v>
      </c>
      <c r="P528" s="1">
        <v>7622</v>
      </c>
      <c r="Q528" s="1">
        <v>34046</v>
      </c>
      <c r="R528" s="1">
        <v>-1.01</v>
      </c>
      <c r="T528" s="13">
        <v>1</v>
      </c>
      <c r="U528" s="13"/>
      <c r="V528" s="13"/>
      <c r="W528" s="13"/>
      <c r="X528" s="13"/>
      <c r="Y528" s="23">
        <f t="shared" si="16"/>
        <v>1</v>
      </c>
      <c r="Z528" s="13">
        <v>1</v>
      </c>
      <c r="AA528" s="13"/>
      <c r="AB528" s="13"/>
      <c r="AC528" s="13"/>
      <c r="AD528" s="13"/>
      <c r="AE528" s="23">
        <f t="shared" si="17"/>
        <v>1</v>
      </c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</row>
    <row r="529" spans="1:89" x14ac:dyDescent="0.2">
      <c r="A529" t="s">
        <v>777</v>
      </c>
      <c r="B529">
        <v>311</v>
      </c>
      <c r="C529" t="s">
        <v>901</v>
      </c>
      <c r="D529">
        <v>999</v>
      </c>
      <c r="E529" t="s">
        <v>47</v>
      </c>
      <c r="F529" t="s">
        <v>47</v>
      </c>
      <c r="G529">
        <v>999</v>
      </c>
      <c r="H529" t="s">
        <v>23</v>
      </c>
      <c r="I529" t="s">
        <v>23</v>
      </c>
      <c r="K529" t="s">
        <v>47</v>
      </c>
      <c r="L529">
        <v>3058</v>
      </c>
      <c r="M529">
        <v>130</v>
      </c>
      <c r="N529">
        <v>16</v>
      </c>
      <c r="O529">
        <v>124</v>
      </c>
      <c r="P529">
        <v>344</v>
      </c>
      <c r="Q529">
        <v>3672</v>
      </c>
      <c r="R529">
        <v>-1.98</v>
      </c>
      <c r="Y529" s="23">
        <f t="shared" si="16"/>
        <v>0</v>
      </c>
      <c r="AE529" s="23">
        <f t="shared" si="17"/>
        <v>0</v>
      </c>
    </row>
    <row r="530" spans="1:89" x14ac:dyDescent="0.2">
      <c r="A530" t="s">
        <v>777</v>
      </c>
      <c r="B530">
        <v>162</v>
      </c>
      <c r="C530" t="s">
        <v>911</v>
      </c>
      <c r="D530">
        <v>35981</v>
      </c>
      <c r="E530" t="s">
        <v>912</v>
      </c>
      <c r="F530" t="s">
        <v>913</v>
      </c>
      <c r="G530">
        <v>1</v>
      </c>
      <c r="H530" t="s">
        <v>23</v>
      </c>
      <c r="I530" t="s">
        <v>23</v>
      </c>
      <c r="J530" t="s">
        <v>24</v>
      </c>
      <c r="K530" t="s">
        <v>25</v>
      </c>
      <c r="L530">
        <v>5634</v>
      </c>
      <c r="M530">
        <v>388</v>
      </c>
      <c r="N530">
        <v>43</v>
      </c>
      <c r="O530">
        <v>313</v>
      </c>
      <c r="P530">
        <v>1107</v>
      </c>
      <c r="Q530">
        <v>7485</v>
      </c>
      <c r="R530">
        <v>3.87</v>
      </c>
      <c r="Y530" s="23">
        <f t="shared" si="16"/>
        <v>0</v>
      </c>
      <c r="AE530" s="23">
        <f t="shared" si="17"/>
        <v>0</v>
      </c>
    </row>
    <row r="531" spans="1:89" s="1" customFormat="1" x14ac:dyDescent="0.2">
      <c r="A531" s="1" t="s">
        <v>1952</v>
      </c>
      <c r="B531" s="1">
        <v>162</v>
      </c>
      <c r="C531" s="1" t="s">
        <v>911</v>
      </c>
      <c r="D531" s="1">
        <v>37507</v>
      </c>
      <c r="E531" s="1" t="s">
        <v>914</v>
      </c>
      <c r="F531" s="1" t="s">
        <v>915</v>
      </c>
      <c r="G531" s="1">
        <v>2</v>
      </c>
      <c r="H531" s="1" t="s">
        <v>32</v>
      </c>
      <c r="I531" s="1" t="s">
        <v>32</v>
      </c>
      <c r="J531" s="1" t="s">
        <v>793</v>
      </c>
      <c r="K531" s="4" t="s">
        <v>794</v>
      </c>
      <c r="L531" s="1">
        <v>24363</v>
      </c>
      <c r="M531" s="1">
        <v>960</v>
      </c>
      <c r="N531" s="1">
        <v>79</v>
      </c>
      <c r="O531" s="1">
        <v>1180</v>
      </c>
      <c r="P531" s="1">
        <v>8338</v>
      </c>
      <c r="Q531" s="1">
        <v>34920</v>
      </c>
      <c r="R531" s="1">
        <v>-6.59</v>
      </c>
      <c r="T531" s="13">
        <v>1</v>
      </c>
      <c r="U531" s="13"/>
      <c r="V531" s="13"/>
      <c r="W531" s="13"/>
      <c r="X531" s="13"/>
      <c r="Y531" s="23">
        <f t="shared" si="16"/>
        <v>1</v>
      </c>
      <c r="Z531" s="13">
        <v>1</v>
      </c>
      <c r="AA531" s="13"/>
      <c r="AB531" s="13"/>
      <c r="AC531" s="13"/>
      <c r="AD531" s="13"/>
      <c r="AE531" s="23">
        <f t="shared" si="17"/>
        <v>1</v>
      </c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</row>
    <row r="532" spans="1:89" x14ac:dyDescent="0.2">
      <c r="A532" t="s">
        <v>777</v>
      </c>
      <c r="B532">
        <v>162</v>
      </c>
      <c r="C532" t="s">
        <v>911</v>
      </c>
      <c r="D532">
        <v>37361</v>
      </c>
      <c r="E532" t="s">
        <v>839</v>
      </c>
      <c r="F532" t="s">
        <v>916</v>
      </c>
      <c r="G532">
        <v>3</v>
      </c>
      <c r="H532" t="s">
        <v>23</v>
      </c>
      <c r="I532" t="s">
        <v>23</v>
      </c>
      <c r="J532" t="s">
        <v>41</v>
      </c>
      <c r="K532" t="s">
        <v>780</v>
      </c>
      <c r="L532">
        <v>6692</v>
      </c>
      <c r="M532">
        <v>566</v>
      </c>
      <c r="N532">
        <v>53</v>
      </c>
      <c r="O532">
        <v>392</v>
      </c>
      <c r="P532">
        <v>1616</v>
      </c>
      <c r="Q532">
        <v>9319</v>
      </c>
      <c r="R532">
        <v>1.1200000000000001</v>
      </c>
      <c r="Y532" s="23">
        <f t="shared" si="16"/>
        <v>0</v>
      </c>
      <c r="AE532" s="23">
        <f t="shared" si="17"/>
        <v>0</v>
      </c>
    </row>
    <row r="533" spans="1:89" x14ac:dyDescent="0.2">
      <c r="A533" t="s">
        <v>777</v>
      </c>
      <c r="B533">
        <v>162</v>
      </c>
      <c r="C533" t="s">
        <v>911</v>
      </c>
      <c r="D533">
        <v>36123</v>
      </c>
      <c r="E533" t="s">
        <v>917</v>
      </c>
      <c r="F533" t="s">
        <v>918</v>
      </c>
      <c r="G533">
        <v>4</v>
      </c>
      <c r="H533" t="s">
        <v>23</v>
      </c>
      <c r="I533" t="s">
        <v>23</v>
      </c>
      <c r="J533" t="s">
        <v>446</v>
      </c>
      <c r="K533" t="s">
        <v>446</v>
      </c>
      <c r="L533">
        <v>520</v>
      </c>
      <c r="M533">
        <v>23</v>
      </c>
      <c r="N533">
        <v>4</v>
      </c>
      <c r="O533">
        <v>25</v>
      </c>
      <c r="P533">
        <v>156</v>
      </c>
      <c r="Q533">
        <v>728</v>
      </c>
      <c r="R533">
        <v>0.77</v>
      </c>
      <c r="Y533" s="23">
        <f t="shared" si="16"/>
        <v>0</v>
      </c>
      <c r="AE533" s="23">
        <f t="shared" si="17"/>
        <v>0</v>
      </c>
    </row>
    <row r="534" spans="1:89" x14ac:dyDescent="0.2">
      <c r="A534" t="s">
        <v>777</v>
      </c>
      <c r="B534">
        <v>162</v>
      </c>
      <c r="C534" t="s">
        <v>911</v>
      </c>
      <c r="D534">
        <v>37258</v>
      </c>
      <c r="E534" t="s">
        <v>919</v>
      </c>
      <c r="F534" t="s">
        <v>920</v>
      </c>
      <c r="G534">
        <v>5</v>
      </c>
      <c r="H534" t="s">
        <v>23</v>
      </c>
      <c r="I534" t="s">
        <v>23</v>
      </c>
      <c r="J534" t="s">
        <v>33</v>
      </c>
      <c r="K534" t="s">
        <v>34</v>
      </c>
      <c r="L534">
        <v>18969</v>
      </c>
      <c r="M534">
        <v>930</v>
      </c>
      <c r="N534">
        <v>109</v>
      </c>
      <c r="O534">
        <v>887</v>
      </c>
      <c r="P534">
        <v>5602</v>
      </c>
      <c r="Q534">
        <v>26497</v>
      </c>
      <c r="R534">
        <v>-1.5</v>
      </c>
      <c r="Y534" s="23">
        <f t="shared" si="16"/>
        <v>0</v>
      </c>
      <c r="AE534" s="23">
        <f t="shared" si="17"/>
        <v>0</v>
      </c>
    </row>
    <row r="535" spans="1:89" x14ac:dyDescent="0.2">
      <c r="A535" t="s">
        <v>777</v>
      </c>
      <c r="B535">
        <v>162</v>
      </c>
      <c r="C535" t="s">
        <v>911</v>
      </c>
      <c r="D535">
        <v>38214</v>
      </c>
      <c r="E535" t="s">
        <v>921</v>
      </c>
      <c r="F535" t="s">
        <v>922</v>
      </c>
      <c r="G535">
        <v>6</v>
      </c>
      <c r="H535" t="s">
        <v>23</v>
      </c>
      <c r="I535" t="s">
        <v>23</v>
      </c>
      <c r="J535" t="s">
        <v>28</v>
      </c>
      <c r="K535" t="s">
        <v>29</v>
      </c>
      <c r="L535">
        <v>5389</v>
      </c>
      <c r="M535">
        <v>377</v>
      </c>
      <c r="N535">
        <v>18</v>
      </c>
      <c r="O535">
        <v>305</v>
      </c>
      <c r="P535">
        <v>1489</v>
      </c>
      <c r="Q535">
        <v>7578</v>
      </c>
      <c r="R535">
        <v>-3.8</v>
      </c>
      <c r="Y535" s="23">
        <f t="shared" si="16"/>
        <v>0</v>
      </c>
      <c r="AE535" s="23">
        <f t="shared" si="17"/>
        <v>0</v>
      </c>
    </row>
    <row r="536" spans="1:89" x14ac:dyDescent="0.2">
      <c r="A536" t="s">
        <v>777</v>
      </c>
      <c r="B536">
        <v>162</v>
      </c>
      <c r="C536" t="s">
        <v>911</v>
      </c>
      <c r="D536">
        <v>37301</v>
      </c>
      <c r="E536" t="s">
        <v>923</v>
      </c>
      <c r="F536" t="s">
        <v>924</v>
      </c>
      <c r="G536">
        <v>7</v>
      </c>
      <c r="H536" t="s">
        <v>23</v>
      </c>
      <c r="I536" t="s">
        <v>23</v>
      </c>
      <c r="J536" t="s">
        <v>72</v>
      </c>
      <c r="K536" t="s">
        <v>73</v>
      </c>
      <c r="L536">
        <v>2001</v>
      </c>
      <c r="M536">
        <v>116</v>
      </c>
      <c r="N536">
        <v>10</v>
      </c>
      <c r="O536">
        <v>103</v>
      </c>
      <c r="P536">
        <v>438</v>
      </c>
      <c r="Q536">
        <v>2668</v>
      </c>
      <c r="R536">
        <v>2.82</v>
      </c>
      <c r="Y536" s="23">
        <f t="shared" si="16"/>
        <v>0</v>
      </c>
      <c r="AE536" s="23">
        <f t="shared" si="17"/>
        <v>0</v>
      </c>
    </row>
    <row r="537" spans="1:89" x14ac:dyDescent="0.2">
      <c r="A537" t="s">
        <v>777</v>
      </c>
      <c r="B537">
        <v>162</v>
      </c>
      <c r="C537" t="s">
        <v>911</v>
      </c>
      <c r="D537">
        <v>37414</v>
      </c>
      <c r="E537" t="s">
        <v>925</v>
      </c>
      <c r="F537" t="s">
        <v>142</v>
      </c>
      <c r="G537">
        <v>8</v>
      </c>
      <c r="H537" t="s">
        <v>23</v>
      </c>
      <c r="I537" t="s">
        <v>23</v>
      </c>
      <c r="J537" t="s">
        <v>37</v>
      </c>
      <c r="K537" t="s">
        <v>38</v>
      </c>
      <c r="L537">
        <v>2102</v>
      </c>
      <c r="M537">
        <v>121</v>
      </c>
      <c r="N537">
        <v>7</v>
      </c>
      <c r="O537">
        <v>111</v>
      </c>
      <c r="P537">
        <v>632</v>
      </c>
      <c r="Q537">
        <v>2973</v>
      </c>
      <c r="R537">
        <v>3.14</v>
      </c>
      <c r="Y537" s="23">
        <f t="shared" si="16"/>
        <v>0</v>
      </c>
      <c r="AE537" s="23">
        <f t="shared" si="17"/>
        <v>0</v>
      </c>
    </row>
    <row r="538" spans="1:89" x14ac:dyDescent="0.2">
      <c r="A538" t="s">
        <v>777</v>
      </c>
      <c r="B538">
        <v>162</v>
      </c>
      <c r="C538" t="s">
        <v>911</v>
      </c>
      <c r="D538">
        <v>37200</v>
      </c>
      <c r="E538" t="s">
        <v>926</v>
      </c>
      <c r="F538" t="s">
        <v>93</v>
      </c>
      <c r="G538">
        <v>9</v>
      </c>
      <c r="H538" t="s">
        <v>23</v>
      </c>
      <c r="I538" t="s">
        <v>23</v>
      </c>
      <c r="J538" t="s">
        <v>327</v>
      </c>
      <c r="K538" t="s">
        <v>328</v>
      </c>
      <c r="L538">
        <v>1534</v>
      </c>
      <c r="M538">
        <v>143</v>
      </c>
      <c r="N538">
        <v>10</v>
      </c>
      <c r="O538">
        <v>90</v>
      </c>
      <c r="P538">
        <v>667</v>
      </c>
      <c r="Q538">
        <v>2444</v>
      </c>
      <c r="R538">
        <v>2.58</v>
      </c>
      <c r="Y538" s="23">
        <f t="shared" si="16"/>
        <v>0</v>
      </c>
      <c r="AE538" s="23">
        <f t="shared" si="17"/>
        <v>0</v>
      </c>
    </row>
    <row r="539" spans="1:89" x14ac:dyDescent="0.2">
      <c r="A539" t="s">
        <v>777</v>
      </c>
      <c r="B539">
        <v>162</v>
      </c>
      <c r="C539" t="s">
        <v>911</v>
      </c>
      <c r="D539">
        <v>999</v>
      </c>
      <c r="E539" t="s">
        <v>47</v>
      </c>
      <c r="F539" t="s">
        <v>47</v>
      </c>
      <c r="G539">
        <v>999</v>
      </c>
      <c r="H539" t="s">
        <v>23</v>
      </c>
      <c r="I539" t="s">
        <v>23</v>
      </c>
      <c r="K539" t="s">
        <v>47</v>
      </c>
      <c r="L539">
        <v>5438</v>
      </c>
      <c r="M539">
        <v>394</v>
      </c>
      <c r="N539">
        <v>41</v>
      </c>
      <c r="O539">
        <v>235</v>
      </c>
      <c r="P539">
        <v>776</v>
      </c>
      <c r="Q539">
        <v>6884</v>
      </c>
      <c r="R539">
        <v>2.14</v>
      </c>
      <c r="Y539" s="23">
        <f t="shared" si="16"/>
        <v>0</v>
      </c>
      <c r="AE539" s="23">
        <f t="shared" si="17"/>
        <v>0</v>
      </c>
    </row>
    <row r="540" spans="1:89" x14ac:dyDescent="0.2">
      <c r="A540" t="s">
        <v>777</v>
      </c>
      <c r="B540">
        <v>163</v>
      </c>
      <c r="C540" t="s">
        <v>927</v>
      </c>
      <c r="D540">
        <v>38217</v>
      </c>
      <c r="E540" t="s">
        <v>348</v>
      </c>
      <c r="F540" t="s">
        <v>928</v>
      </c>
      <c r="G540">
        <v>1</v>
      </c>
      <c r="H540" t="s">
        <v>23</v>
      </c>
      <c r="I540" t="s">
        <v>23</v>
      </c>
      <c r="J540" t="s">
        <v>28</v>
      </c>
      <c r="K540" t="s">
        <v>29</v>
      </c>
      <c r="L540">
        <v>2407</v>
      </c>
      <c r="M540">
        <v>264</v>
      </c>
      <c r="N540">
        <v>7</v>
      </c>
      <c r="O540">
        <v>238</v>
      </c>
      <c r="P540">
        <v>588</v>
      </c>
      <c r="Q540">
        <v>3504</v>
      </c>
      <c r="R540">
        <v>1.18</v>
      </c>
      <c r="Y540" s="23">
        <f t="shared" si="16"/>
        <v>0</v>
      </c>
      <c r="AE540" s="23">
        <f t="shared" si="17"/>
        <v>0</v>
      </c>
    </row>
    <row r="541" spans="1:89" s="1" customFormat="1" x14ac:dyDescent="0.2">
      <c r="A541" s="1" t="s">
        <v>777</v>
      </c>
      <c r="B541" s="1">
        <v>163</v>
      </c>
      <c r="C541" s="1" t="s">
        <v>927</v>
      </c>
      <c r="D541" s="1">
        <v>37364</v>
      </c>
      <c r="E541" s="1" t="s">
        <v>929</v>
      </c>
      <c r="F541" s="1" t="s">
        <v>409</v>
      </c>
      <c r="G541" s="1">
        <v>2</v>
      </c>
      <c r="H541" s="1" t="s">
        <v>32</v>
      </c>
      <c r="I541" s="1" t="s">
        <v>23</v>
      </c>
      <c r="J541" s="1" t="s">
        <v>41</v>
      </c>
      <c r="K541" s="7" t="s">
        <v>780</v>
      </c>
      <c r="L541" s="1">
        <v>28146</v>
      </c>
      <c r="M541" s="1">
        <v>1641</v>
      </c>
      <c r="N541" s="1">
        <v>105</v>
      </c>
      <c r="O541" s="1">
        <v>1409</v>
      </c>
      <c r="P541" s="1">
        <v>5470</v>
      </c>
      <c r="Q541" s="1">
        <v>36771</v>
      </c>
      <c r="R541" s="1">
        <v>10.94</v>
      </c>
      <c r="T541" s="13"/>
      <c r="U541" s="13"/>
      <c r="V541" s="13">
        <v>1</v>
      </c>
      <c r="W541" s="13"/>
      <c r="X541" s="13"/>
      <c r="Y541" s="23">
        <f t="shared" si="16"/>
        <v>1</v>
      </c>
      <c r="Z541" s="13"/>
      <c r="AA541" s="13"/>
      <c r="AB541" s="13">
        <v>1</v>
      </c>
      <c r="AC541" s="13"/>
      <c r="AD541" s="13"/>
      <c r="AE541" s="23">
        <f t="shared" si="17"/>
        <v>1</v>
      </c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</row>
    <row r="542" spans="1:89" x14ac:dyDescent="0.2">
      <c r="A542" t="s">
        <v>777</v>
      </c>
      <c r="B542">
        <v>163</v>
      </c>
      <c r="C542" t="s">
        <v>927</v>
      </c>
      <c r="D542">
        <v>37262</v>
      </c>
      <c r="E542" t="s">
        <v>255</v>
      </c>
      <c r="F542" t="s">
        <v>930</v>
      </c>
      <c r="G542">
        <v>3</v>
      </c>
      <c r="H542" t="s">
        <v>23</v>
      </c>
      <c r="I542" t="s">
        <v>32</v>
      </c>
      <c r="J542" t="s">
        <v>33</v>
      </c>
      <c r="K542" t="s">
        <v>34</v>
      </c>
      <c r="L542">
        <v>21961</v>
      </c>
      <c r="M542">
        <v>1248</v>
      </c>
      <c r="N542">
        <v>89</v>
      </c>
      <c r="O542">
        <v>1341</v>
      </c>
      <c r="P542">
        <v>6130</v>
      </c>
      <c r="Q542">
        <v>30769</v>
      </c>
      <c r="R542">
        <v>-2.0099999999999998</v>
      </c>
      <c r="Y542" s="23">
        <f t="shared" si="16"/>
        <v>0</v>
      </c>
      <c r="AE542" s="23">
        <f t="shared" si="17"/>
        <v>0</v>
      </c>
    </row>
    <row r="543" spans="1:89" x14ac:dyDescent="0.2">
      <c r="A543" t="s">
        <v>777</v>
      </c>
      <c r="B543">
        <v>163</v>
      </c>
      <c r="C543" t="s">
        <v>927</v>
      </c>
      <c r="D543">
        <v>35982</v>
      </c>
      <c r="E543" t="s">
        <v>931</v>
      </c>
      <c r="F543" t="s">
        <v>932</v>
      </c>
      <c r="G543">
        <v>4</v>
      </c>
      <c r="H543" t="s">
        <v>23</v>
      </c>
      <c r="I543" t="s">
        <v>23</v>
      </c>
      <c r="J543" t="s">
        <v>24</v>
      </c>
      <c r="K543" t="s">
        <v>25</v>
      </c>
      <c r="L543">
        <v>1793</v>
      </c>
      <c r="M543">
        <v>208</v>
      </c>
      <c r="N543">
        <v>17</v>
      </c>
      <c r="O543">
        <v>178</v>
      </c>
      <c r="P543">
        <v>385</v>
      </c>
      <c r="Q543">
        <v>2581</v>
      </c>
      <c r="R543">
        <v>0.98</v>
      </c>
      <c r="Y543" s="23">
        <f t="shared" si="16"/>
        <v>0</v>
      </c>
      <c r="AE543" s="23">
        <f t="shared" si="17"/>
        <v>0</v>
      </c>
    </row>
    <row r="544" spans="1:89" x14ac:dyDescent="0.2">
      <c r="A544" t="s">
        <v>777</v>
      </c>
      <c r="B544">
        <v>163</v>
      </c>
      <c r="C544" t="s">
        <v>927</v>
      </c>
      <c r="D544">
        <v>37465</v>
      </c>
      <c r="E544" t="s">
        <v>664</v>
      </c>
      <c r="F544" t="s">
        <v>933</v>
      </c>
      <c r="G544">
        <v>5</v>
      </c>
      <c r="H544" t="s">
        <v>23</v>
      </c>
      <c r="I544" t="s">
        <v>23</v>
      </c>
      <c r="J544" t="s">
        <v>793</v>
      </c>
      <c r="K544" t="s">
        <v>794</v>
      </c>
      <c r="L544">
        <v>22888</v>
      </c>
      <c r="M544">
        <v>1192</v>
      </c>
      <c r="N544">
        <v>73</v>
      </c>
      <c r="O544">
        <v>1448</v>
      </c>
      <c r="P544">
        <v>7084</v>
      </c>
      <c r="Q544">
        <v>32685</v>
      </c>
      <c r="R544">
        <v>-10.23</v>
      </c>
      <c r="Y544" s="23">
        <f t="shared" si="16"/>
        <v>0</v>
      </c>
      <c r="AE544" s="23">
        <f t="shared" si="17"/>
        <v>0</v>
      </c>
    </row>
    <row r="545" spans="1:89" x14ac:dyDescent="0.2">
      <c r="A545" t="s">
        <v>777</v>
      </c>
      <c r="B545">
        <v>163</v>
      </c>
      <c r="C545" t="s">
        <v>927</v>
      </c>
      <c r="D545">
        <v>999</v>
      </c>
      <c r="E545" t="s">
        <v>47</v>
      </c>
      <c r="F545" t="s">
        <v>47</v>
      </c>
      <c r="G545">
        <v>999</v>
      </c>
      <c r="H545" t="s">
        <v>23</v>
      </c>
      <c r="I545" t="s">
        <v>23</v>
      </c>
      <c r="K545" t="s">
        <v>47</v>
      </c>
      <c r="L545">
        <v>1518</v>
      </c>
      <c r="M545">
        <v>156</v>
      </c>
      <c r="N545">
        <v>2</v>
      </c>
      <c r="O545">
        <v>92</v>
      </c>
      <c r="P545">
        <v>401</v>
      </c>
      <c r="Q545">
        <v>2169</v>
      </c>
      <c r="R545">
        <v>-0.26</v>
      </c>
      <c r="Y545" s="23">
        <f t="shared" si="16"/>
        <v>0</v>
      </c>
      <c r="AE545" s="23">
        <f t="shared" si="17"/>
        <v>0</v>
      </c>
    </row>
    <row r="546" spans="1:89" x14ac:dyDescent="0.2">
      <c r="A546" t="s">
        <v>777</v>
      </c>
      <c r="B546">
        <v>164</v>
      </c>
      <c r="C546" t="s">
        <v>934</v>
      </c>
      <c r="D546">
        <v>37777</v>
      </c>
      <c r="E546" t="s">
        <v>935</v>
      </c>
      <c r="F546" t="s">
        <v>690</v>
      </c>
      <c r="G546">
        <v>1</v>
      </c>
      <c r="H546" t="s">
        <v>23</v>
      </c>
      <c r="I546" t="s">
        <v>23</v>
      </c>
      <c r="J546" t="s">
        <v>137</v>
      </c>
      <c r="K546" t="s">
        <v>138</v>
      </c>
      <c r="L546">
        <v>1213</v>
      </c>
      <c r="M546">
        <v>62</v>
      </c>
      <c r="N546">
        <v>7</v>
      </c>
      <c r="O546">
        <v>54</v>
      </c>
      <c r="P546">
        <v>203</v>
      </c>
      <c r="Q546">
        <v>1539</v>
      </c>
      <c r="R546">
        <v>1.6</v>
      </c>
      <c r="Y546" s="23">
        <f t="shared" si="16"/>
        <v>0</v>
      </c>
      <c r="AE546" s="23">
        <f t="shared" si="17"/>
        <v>0</v>
      </c>
    </row>
    <row r="547" spans="1:89" x14ac:dyDescent="0.2">
      <c r="A547" t="s">
        <v>777</v>
      </c>
      <c r="B547">
        <v>164</v>
      </c>
      <c r="C547" t="s">
        <v>934</v>
      </c>
      <c r="D547">
        <v>38219</v>
      </c>
      <c r="E547" t="s">
        <v>936</v>
      </c>
      <c r="F547" t="s">
        <v>937</v>
      </c>
      <c r="G547">
        <v>2</v>
      </c>
      <c r="H547" t="s">
        <v>23</v>
      </c>
      <c r="I547" t="s">
        <v>23</v>
      </c>
      <c r="J547" t="s">
        <v>28</v>
      </c>
      <c r="K547" t="s">
        <v>29</v>
      </c>
      <c r="L547">
        <v>6961</v>
      </c>
      <c r="M547">
        <v>268</v>
      </c>
      <c r="N547">
        <v>29</v>
      </c>
      <c r="O547">
        <v>263</v>
      </c>
      <c r="P547">
        <v>1660</v>
      </c>
      <c r="Q547">
        <v>9181</v>
      </c>
      <c r="R547">
        <v>-3.53</v>
      </c>
      <c r="Y547" s="23">
        <f t="shared" si="16"/>
        <v>0</v>
      </c>
      <c r="AE547" s="23">
        <f t="shared" si="17"/>
        <v>0</v>
      </c>
    </row>
    <row r="548" spans="1:89" x14ac:dyDescent="0.2">
      <c r="A548" t="s">
        <v>777</v>
      </c>
      <c r="B548">
        <v>164</v>
      </c>
      <c r="C548" t="s">
        <v>934</v>
      </c>
      <c r="D548">
        <v>37367</v>
      </c>
      <c r="E548" t="s">
        <v>938</v>
      </c>
      <c r="F548" t="s">
        <v>939</v>
      </c>
      <c r="G548">
        <v>3</v>
      </c>
      <c r="H548" t="s">
        <v>23</v>
      </c>
      <c r="I548" t="s">
        <v>23</v>
      </c>
      <c r="J548" t="s">
        <v>41</v>
      </c>
      <c r="K548" t="s">
        <v>780</v>
      </c>
      <c r="L548">
        <v>4353</v>
      </c>
      <c r="M548">
        <v>217</v>
      </c>
      <c r="N548">
        <v>25</v>
      </c>
      <c r="O548">
        <v>206</v>
      </c>
      <c r="P548">
        <v>815</v>
      </c>
      <c r="Q548">
        <v>5616</v>
      </c>
      <c r="R548">
        <v>-2.11</v>
      </c>
      <c r="Y548" s="23">
        <f t="shared" si="16"/>
        <v>0</v>
      </c>
      <c r="AE548" s="23">
        <f t="shared" si="17"/>
        <v>0</v>
      </c>
    </row>
    <row r="549" spans="1:89" x14ac:dyDescent="0.2">
      <c r="A549" t="s">
        <v>777</v>
      </c>
      <c r="B549">
        <v>164</v>
      </c>
      <c r="C549" t="s">
        <v>934</v>
      </c>
      <c r="D549">
        <v>35984</v>
      </c>
      <c r="E549" t="s">
        <v>940</v>
      </c>
      <c r="F549" t="s">
        <v>413</v>
      </c>
      <c r="G549">
        <v>4</v>
      </c>
      <c r="H549" t="s">
        <v>23</v>
      </c>
      <c r="I549" t="s">
        <v>23</v>
      </c>
      <c r="J549" t="s">
        <v>24</v>
      </c>
      <c r="K549" t="s">
        <v>25</v>
      </c>
      <c r="L549">
        <v>3938</v>
      </c>
      <c r="M549">
        <v>150</v>
      </c>
      <c r="N549">
        <v>9</v>
      </c>
      <c r="O549">
        <v>145</v>
      </c>
      <c r="P549">
        <v>680</v>
      </c>
      <c r="Q549">
        <v>4922</v>
      </c>
      <c r="R549">
        <v>1.17</v>
      </c>
      <c r="Y549" s="23">
        <f t="shared" si="16"/>
        <v>0</v>
      </c>
      <c r="AE549" s="23">
        <f t="shared" si="17"/>
        <v>0</v>
      </c>
    </row>
    <row r="550" spans="1:89" x14ac:dyDescent="0.2">
      <c r="A550" t="s">
        <v>777</v>
      </c>
      <c r="B550">
        <v>164</v>
      </c>
      <c r="C550" t="s">
        <v>934</v>
      </c>
      <c r="D550">
        <v>37615</v>
      </c>
      <c r="E550" t="s">
        <v>941</v>
      </c>
      <c r="F550" t="s">
        <v>942</v>
      </c>
      <c r="G550">
        <v>5</v>
      </c>
      <c r="H550" t="s">
        <v>23</v>
      </c>
      <c r="I550" t="s">
        <v>23</v>
      </c>
      <c r="J550" t="s">
        <v>37</v>
      </c>
      <c r="K550" t="s">
        <v>38</v>
      </c>
      <c r="L550">
        <v>5407</v>
      </c>
      <c r="M550">
        <v>106</v>
      </c>
      <c r="N550">
        <v>15</v>
      </c>
      <c r="O550">
        <v>103</v>
      </c>
      <c r="P550">
        <v>1227</v>
      </c>
      <c r="Q550">
        <v>6858</v>
      </c>
      <c r="R550">
        <v>7.14</v>
      </c>
      <c r="Y550" s="23">
        <f t="shared" si="16"/>
        <v>0</v>
      </c>
      <c r="AE550" s="23">
        <f t="shared" si="17"/>
        <v>0</v>
      </c>
    </row>
    <row r="551" spans="1:89" x14ac:dyDescent="0.2">
      <c r="A551" t="s">
        <v>777</v>
      </c>
      <c r="B551">
        <v>164</v>
      </c>
      <c r="C551" t="s">
        <v>934</v>
      </c>
      <c r="D551">
        <v>36178</v>
      </c>
      <c r="E551" t="s">
        <v>943</v>
      </c>
      <c r="F551" t="s">
        <v>944</v>
      </c>
      <c r="G551">
        <v>6</v>
      </c>
      <c r="H551" t="s">
        <v>23</v>
      </c>
      <c r="I551" t="s">
        <v>23</v>
      </c>
      <c r="J551" t="s">
        <v>37</v>
      </c>
      <c r="K551" t="s">
        <v>38</v>
      </c>
      <c r="L551">
        <v>6390</v>
      </c>
      <c r="M551">
        <v>116</v>
      </c>
      <c r="N551">
        <v>11</v>
      </c>
      <c r="O551">
        <v>111</v>
      </c>
      <c r="P551">
        <v>1304</v>
      </c>
      <c r="Q551">
        <v>7932</v>
      </c>
      <c r="R551">
        <v>8.26</v>
      </c>
      <c r="Y551" s="23">
        <f t="shared" si="16"/>
        <v>0</v>
      </c>
      <c r="AE551" s="23">
        <f t="shared" si="17"/>
        <v>0</v>
      </c>
    </row>
    <row r="552" spans="1:89" s="1" customFormat="1" x14ac:dyDescent="0.2">
      <c r="A552" s="1" t="s">
        <v>777</v>
      </c>
      <c r="B552" s="1">
        <v>164</v>
      </c>
      <c r="C552" s="1" t="s">
        <v>934</v>
      </c>
      <c r="D552" s="1">
        <v>37470</v>
      </c>
      <c r="E552" s="1" t="s">
        <v>840</v>
      </c>
      <c r="F552" s="1" t="s">
        <v>507</v>
      </c>
      <c r="G552" s="1">
        <v>7</v>
      </c>
      <c r="H552" s="1" t="s">
        <v>32</v>
      </c>
      <c r="I552" s="1" t="s">
        <v>32</v>
      </c>
      <c r="J552" s="1" t="s">
        <v>793</v>
      </c>
      <c r="K552" s="4" t="s">
        <v>794</v>
      </c>
      <c r="L552" s="1">
        <v>29328</v>
      </c>
      <c r="M552" s="1">
        <v>680</v>
      </c>
      <c r="N552" s="1">
        <v>50</v>
      </c>
      <c r="O552" s="1">
        <v>795</v>
      </c>
      <c r="P552" s="1">
        <v>11118</v>
      </c>
      <c r="Q552" s="1">
        <v>41971</v>
      </c>
      <c r="R552" s="1">
        <v>-9.6199999999999992</v>
      </c>
      <c r="T552" s="13">
        <v>1</v>
      </c>
      <c r="U552" s="13"/>
      <c r="V552" s="13"/>
      <c r="W552" s="13"/>
      <c r="X552" s="13"/>
      <c r="Y552" s="23">
        <f t="shared" si="16"/>
        <v>1</v>
      </c>
      <c r="Z552" s="13">
        <v>1</v>
      </c>
      <c r="AA552" s="13"/>
      <c r="AB552" s="13"/>
      <c r="AC552" s="13"/>
      <c r="AD552" s="13"/>
      <c r="AE552" s="23">
        <f t="shared" si="17"/>
        <v>1</v>
      </c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</row>
    <row r="553" spans="1:89" x14ac:dyDescent="0.2">
      <c r="A553" t="s">
        <v>777</v>
      </c>
      <c r="B553">
        <v>164</v>
      </c>
      <c r="C553" t="s">
        <v>934</v>
      </c>
      <c r="D553">
        <v>37236</v>
      </c>
      <c r="E553" t="s">
        <v>945</v>
      </c>
      <c r="F553" t="s">
        <v>946</v>
      </c>
      <c r="G553">
        <v>8</v>
      </c>
      <c r="H553" t="s">
        <v>23</v>
      </c>
      <c r="I553" t="s">
        <v>23</v>
      </c>
      <c r="J553" t="s">
        <v>33</v>
      </c>
      <c r="K553" t="s">
        <v>34</v>
      </c>
      <c r="L553">
        <v>13822</v>
      </c>
      <c r="M553">
        <v>368</v>
      </c>
      <c r="N553">
        <v>33</v>
      </c>
      <c r="O553">
        <v>421</v>
      </c>
      <c r="P553">
        <v>3341</v>
      </c>
      <c r="Q553">
        <v>17985</v>
      </c>
      <c r="R553">
        <v>7.0000000000000007E-2</v>
      </c>
      <c r="Y553" s="23">
        <f t="shared" si="16"/>
        <v>0</v>
      </c>
      <c r="AE553" s="23">
        <f t="shared" si="17"/>
        <v>0</v>
      </c>
    </row>
    <row r="554" spans="1:89" x14ac:dyDescent="0.2">
      <c r="A554" t="s">
        <v>777</v>
      </c>
      <c r="B554">
        <v>164</v>
      </c>
      <c r="C554" t="s">
        <v>934</v>
      </c>
      <c r="D554">
        <v>999</v>
      </c>
      <c r="E554" t="s">
        <v>47</v>
      </c>
      <c r="F554" t="s">
        <v>47</v>
      </c>
      <c r="G554">
        <v>999</v>
      </c>
      <c r="H554" t="s">
        <v>23</v>
      </c>
      <c r="I554" t="s">
        <v>23</v>
      </c>
      <c r="K554" t="s">
        <v>47</v>
      </c>
      <c r="L554">
        <v>3998</v>
      </c>
      <c r="M554">
        <v>96</v>
      </c>
      <c r="N554">
        <v>18</v>
      </c>
      <c r="O554">
        <v>96</v>
      </c>
      <c r="P554">
        <v>550</v>
      </c>
      <c r="Q554">
        <v>4758</v>
      </c>
      <c r="R554">
        <v>1.52</v>
      </c>
      <c r="Y554" s="23">
        <f t="shared" si="16"/>
        <v>0</v>
      </c>
      <c r="AE554" s="23">
        <f t="shared" si="17"/>
        <v>0</v>
      </c>
    </row>
    <row r="555" spans="1:89" x14ac:dyDescent="0.2">
      <c r="A555" t="s">
        <v>777</v>
      </c>
      <c r="B555">
        <v>165</v>
      </c>
      <c r="C555" t="s">
        <v>947</v>
      </c>
      <c r="D555">
        <v>37167</v>
      </c>
      <c r="E555" t="s">
        <v>948</v>
      </c>
      <c r="F555" t="s">
        <v>266</v>
      </c>
      <c r="G555">
        <v>1</v>
      </c>
      <c r="H555" t="s">
        <v>23</v>
      </c>
      <c r="I555" t="s">
        <v>23</v>
      </c>
      <c r="J555" t="s">
        <v>267</v>
      </c>
      <c r="K555" t="s">
        <v>268</v>
      </c>
      <c r="L555">
        <v>1348</v>
      </c>
      <c r="M555">
        <v>66</v>
      </c>
      <c r="N555">
        <v>8</v>
      </c>
      <c r="O555">
        <v>63</v>
      </c>
      <c r="P555">
        <v>173</v>
      </c>
      <c r="Q555">
        <v>1658</v>
      </c>
      <c r="R555">
        <v>1.79</v>
      </c>
      <c r="Y555" s="23">
        <f t="shared" si="16"/>
        <v>0</v>
      </c>
      <c r="AE555" s="23">
        <f t="shared" si="17"/>
        <v>0</v>
      </c>
    </row>
    <row r="556" spans="1:89" x14ac:dyDescent="0.2">
      <c r="A556" t="s">
        <v>777</v>
      </c>
      <c r="B556">
        <v>165</v>
      </c>
      <c r="C556" t="s">
        <v>947</v>
      </c>
      <c r="D556">
        <v>37239</v>
      </c>
      <c r="E556" t="s">
        <v>949</v>
      </c>
      <c r="F556" t="s">
        <v>99</v>
      </c>
      <c r="G556">
        <v>2</v>
      </c>
      <c r="H556" t="s">
        <v>23</v>
      </c>
      <c r="I556" t="s">
        <v>23</v>
      </c>
      <c r="J556" t="s">
        <v>33</v>
      </c>
      <c r="K556" t="s">
        <v>34</v>
      </c>
      <c r="L556">
        <v>16343</v>
      </c>
      <c r="M556">
        <v>388</v>
      </c>
      <c r="N556">
        <v>62</v>
      </c>
      <c r="O556">
        <v>627</v>
      </c>
      <c r="P556">
        <v>2551</v>
      </c>
      <c r="Q556">
        <v>19971</v>
      </c>
      <c r="R556">
        <v>-3.85</v>
      </c>
      <c r="Y556" s="23">
        <f t="shared" si="16"/>
        <v>0</v>
      </c>
      <c r="AE556" s="23">
        <f t="shared" si="17"/>
        <v>0</v>
      </c>
    </row>
    <row r="557" spans="1:89" x14ac:dyDescent="0.2">
      <c r="A557" t="s">
        <v>777</v>
      </c>
      <c r="B557">
        <v>165</v>
      </c>
      <c r="C557" t="s">
        <v>947</v>
      </c>
      <c r="D557">
        <v>37330</v>
      </c>
      <c r="E557" t="s">
        <v>950</v>
      </c>
      <c r="F557" t="s">
        <v>201</v>
      </c>
      <c r="G557">
        <v>3</v>
      </c>
      <c r="H557" t="s">
        <v>23</v>
      </c>
      <c r="I557" t="s">
        <v>23</v>
      </c>
      <c r="J557" t="s">
        <v>41</v>
      </c>
      <c r="K557" t="s">
        <v>780</v>
      </c>
      <c r="L557">
        <v>6141</v>
      </c>
      <c r="M557">
        <v>249</v>
      </c>
      <c r="N557">
        <v>29</v>
      </c>
      <c r="O557">
        <v>329</v>
      </c>
      <c r="P557">
        <v>848</v>
      </c>
      <c r="Q557">
        <v>7596</v>
      </c>
      <c r="R557">
        <v>0.91</v>
      </c>
      <c r="Y557" s="23">
        <f t="shared" si="16"/>
        <v>0</v>
      </c>
      <c r="AE557" s="23">
        <f t="shared" si="17"/>
        <v>0</v>
      </c>
    </row>
    <row r="558" spans="1:89" x14ac:dyDescent="0.2">
      <c r="A558" t="s">
        <v>777</v>
      </c>
      <c r="B558">
        <v>165</v>
      </c>
      <c r="C558" t="s">
        <v>947</v>
      </c>
      <c r="D558">
        <v>37720</v>
      </c>
      <c r="E558" t="s">
        <v>951</v>
      </c>
      <c r="F558" t="s">
        <v>952</v>
      </c>
      <c r="G558">
        <v>4</v>
      </c>
      <c r="H558" t="s">
        <v>23</v>
      </c>
      <c r="I558" t="s">
        <v>23</v>
      </c>
      <c r="J558" t="s">
        <v>835</v>
      </c>
      <c r="K558" t="s">
        <v>836</v>
      </c>
      <c r="L558">
        <v>597</v>
      </c>
      <c r="M558">
        <v>33</v>
      </c>
      <c r="N558">
        <v>2</v>
      </c>
      <c r="O558">
        <v>36</v>
      </c>
      <c r="P558">
        <v>81</v>
      </c>
      <c r="Q558">
        <v>749</v>
      </c>
      <c r="R558">
        <v>0.81</v>
      </c>
      <c r="Y558" s="23">
        <f t="shared" si="16"/>
        <v>0</v>
      </c>
      <c r="AE558" s="23">
        <f t="shared" si="17"/>
        <v>0</v>
      </c>
    </row>
    <row r="559" spans="1:89" s="1" customFormat="1" x14ac:dyDescent="0.2">
      <c r="A559" s="1" t="s">
        <v>777</v>
      </c>
      <c r="B559" s="1">
        <v>165</v>
      </c>
      <c r="C559" s="1" t="s">
        <v>947</v>
      </c>
      <c r="D559" s="1">
        <v>37471</v>
      </c>
      <c r="E559" s="1" t="s">
        <v>350</v>
      </c>
      <c r="F559" s="1" t="s">
        <v>101</v>
      </c>
      <c r="G559" s="1">
        <v>5</v>
      </c>
      <c r="H559" s="1" t="s">
        <v>32</v>
      </c>
      <c r="I559" s="1" t="s">
        <v>32</v>
      </c>
      <c r="J559" s="1" t="s">
        <v>793</v>
      </c>
      <c r="K559" s="4" t="s">
        <v>794</v>
      </c>
      <c r="L559" s="1">
        <v>34533</v>
      </c>
      <c r="M559" s="1">
        <v>686</v>
      </c>
      <c r="N559" s="1">
        <v>101</v>
      </c>
      <c r="O559" s="1">
        <v>1206</v>
      </c>
      <c r="P559" s="1">
        <v>6927</v>
      </c>
      <c r="Q559" s="1">
        <v>43453</v>
      </c>
      <c r="R559" s="1">
        <v>9.9</v>
      </c>
      <c r="T559" s="13">
        <v>1</v>
      </c>
      <c r="U559" s="13"/>
      <c r="V559" s="13"/>
      <c r="W559" s="13"/>
      <c r="X559" s="13"/>
      <c r="Y559" s="23">
        <f t="shared" si="16"/>
        <v>1</v>
      </c>
      <c r="Z559" s="13">
        <v>1</v>
      </c>
      <c r="AA559" s="13"/>
      <c r="AB559" s="13"/>
      <c r="AC559" s="13"/>
      <c r="AD559" s="13"/>
      <c r="AE559" s="23">
        <f t="shared" si="17"/>
        <v>1</v>
      </c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</row>
    <row r="560" spans="1:89" x14ac:dyDescent="0.2">
      <c r="A560" t="s">
        <v>777</v>
      </c>
      <c r="B560">
        <v>165</v>
      </c>
      <c r="C560" t="s">
        <v>947</v>
      </c>
      <c r="D560">
        <v>37411</v>
      </c>
      <c r="E560" t="s">
        <v>953</v>
      </c>
      <c r="F560" t="s">
        <v>595</v>
      </c>
      <c r="G560">
        <v>6</v>
      </c>
      <c r="H560" t="s">
        <v>23</v>
      </c>
      <c r="I560" t="s">
        <v>23</v>
      </c>
      <c r="J560" t="s">
        <v>37</v>
      </c>
      <c r="K560" t="s">
        <v>38</v>
      </c>
      <c r="L560">
        <v>2422</v>
      </c>
      <c r="M560">
        <v>66</v>
      </c>
      <c r="N560">
        <v>13</v>
      </c>
      <c r="O560">
        <v>94</v>
      </c>
      <c r="P560">
        <v>388</v>
      </c>
      <c r="Q560">
        <v>2983</v>
      </c>
      <c r="R560">
        <v>3.23</v>
      </c>
      <c r="Y560" s="23">
        <f t="shared" si="16"/>
        <v>0</v>
      </c>
      <c r="AE560" s="23">
        <f t="shared" si="17"/>
        <v>0</v>
      </c>
    </row>
    <row r="561" spans="1:89" x14ac:dyDescent="0.2">
      <c r="A561" t="s">
        <v>777</v>
      </c>
      <c r="B561">
        <v>165</v>
      </c>
      <c r="C561" t="s">
        <v>947</v>
      </c>
      <c r="D561">
        <v>35955</v>
      </c>
      <c r="E561" t="s">
        <v>150</v>
      </c>
      <c r="F561" t="s">
        <v>695</v>
      </c>
      <c r="G561">
        <v>7</v>
      </c>
      <c r="H561" t="s">
        <v>23</v>
      </c>
      <c r="I561" t="s">
        <v>23</v>
      </c>
      <c r="J561" t="s">
        <v>37</v>
      </c>
      <c r="K561" t="s">
        <v>38</v>
      </c>
      <c r="L561">
        <v>780</v>
      </c>
      <c r="M561">
        <v>20</v>
      </c>
      <c r="N561">
        <v>2</v>
      </c>
      <c r="O561">
        <v>29</v>
      </c>
      <c r="P561">
        <v>111</v>
      </c>
      <c r="Q561">
        <v>942</v>
      </c>
      <c r="R561">
        <v>1.02</v>
      </c>
      <c r="Y561" s="23">
        <f t="shared" si="16"/>
        <v>0</v>
      </c>
      <c r="AE561" s="23">
        <f t="shared" si="17"/>
        <v>0</v>
      </c>
    </row>
    <row r="562" spans="1:89" x14ac:dyDescent="0.2">
      <c r="A562" t="s">
        <v>777</v>
      </c>
      <c r="B562">
        <v>165</v>
      </c>
      <c r="C562" t="s">
        <v>947</v>
      </c>
      <c r="D562">
        <v>35990</v>
      </c>
      <c r="E562" t="s">
        <v>954</v>
      </c>
      <c r="F562" t="s">
        <v>955</v>
      </c>
      <c r="G562">
        <v>8</v>
      </c>
      <c r="H562" t="s">
        <v>23</v>
      </c>
      <c r="I562" t="s">
        <v>23</v>
      </c>
      <c r="J562" t="s">
        <v>24</v>
      </c>
      <c r="K562" t="s">
        <v>25</v>
      </c>
      <c r="L562">
        <v>1948</v>
      </c>
      <c r="M562">
        <v>80</v>
      </c>
      <c r="N562">
        <v>9</v>
      </c>
      <c r="O562">
        <v>105</v>
      </c>
      <c r="P562">
        <v>241</v>
      </c>
      <c r="Q562">
        <v>2383</v>
      </c>
      <c r="R562">
        <v>-3.12</v>
      </c>
      <c r="Y562" s="23">
        <f t="shared" si="16"/>
        <v>0</v>
      </c>
      <c r="AE562" s="23">
        <f t="shared" si="17"/>
        <v>0</v>
      </c>
    </row>
    <row r="563" spans="1:89" x14ac:dyDescent="0.2">
      <c r="A563" t="s">
        <v>777</v>
      </c>
      <c r="B563">
        <v>165</v>
      </c>
      <c r="C563" t="s">
        <v>947</v>
      </c>
      <c r="D563">
        <v>37295</v>
      </c>
      <c r="E563" t="s">
        <v>956</v>
      </c>
      <c r="F563" t="s">
        <v>957</v>
      </c>
      <c r="G563">
        <v>9</v>
      </c>
      <c r="H563" t="s">
        <v>23</v>
      </c>
      <c r="I563" t="s">
        <v>23</v>
      </c>
      <c r="J563" t="s">
        <v>845</v>
      </c>
      <c r="K563" t="s">
        <v>846</v>
      </c>
      <c r="L563">
        <v>5127</v>
      </c>
      <c r="M563">
        <v>176</v>
      </c>
      <c r="N563">
        <v>19</v>
      </c>
      <c r="O563">
        <v>196</v>
      </c>
      <c r="P563">
        <v>954</v>
      </c>
      <c r="Q563">
        <v>6472</v>
      </c>
      <c r="R563">
        <v>-2.8</v>
      </c>
      <c r="Y563" s="23">
        <f t="shared" si="16"/>
        <v>0</v>
      </c>
      <c r="AE563" s="23">
        <f t="shared" si="17"/>
        <v>0</v>
      </c>
    </row>
    <row r="564" spans="1:89" x14ac:dyDescent="0.2">
      <c r="A564" t="s">
        <v>777</v>
      </c>
      <c r="B564">
        <v>165</v>
      </c>
      <c r="C564" t="s">
        <v>947</v>
      </c>
      <c r="D564">
        <v>37218</v>
      </c>
      <c r="E564" t="s">
        <v>958</v>
      </c>
      <c r="F564" t="s">
        <v>266</v>
      </c>
      <c r="G564">
        <v>10</v>
      </c>
      <c r="H564" t="s">
        <v>23</v>
      </c>
      <c r="I564" t="s">
        <v>23</v>
      </c>
      <c r="J564" t="s">
        <v>327</v>
      </c>
      <c r="K564" t="s">
        <v>328</v>
      </c>
      <c r="L564">
        <v>1036</v>
      </c>
      <c r="M564">
        <v>42</v>
      </c>
      <c r="N564">
        <v>3</v>
      </c>
      <c r="O564">
        <v>50</v>
      </c>
      <c r="P564">
        <v>228</v>
      </c>
      <c r="Q564">
        <v>1359</v>
      </c>
      <c r="R564">
        <v>-0.25</v>
      </c>
      <c r="Y564" s="23">
        <f t="shared" si="16"/>
        <v>0</v>
      </c>
      <c r="AE564" s="23">
        <f t="shared" si="17"/>
        <v>0</v>
      </c>
    </row>
    <row r="565" spans="1:89" x14ac:dyDescent="0.2">
      <c r="A565" t="s">
        <v>777</v>
      </c>
      <c r="B565">
        <v>165</v>
      </c>
      <c r="C565" t="s">
        <v>947</v>
      </c>
      <c r="D565">
        <v>38221</v>
      </c>
      <c r="E565" t="s">
        <v>959</v>
      </c>
      <c r="F565" t="s">
        <v>960</v>
      </c>
      <c r="G565">
        <v>11</v>
      </c>
      <c r="H565" t="s">
        <v>23</v>
      </c>
      <c r="I565" t="s">
        <v>23</v>
      </c>
      <c r="J565" t="s">
        <v>28</v>
      </c>
      <c r="K565" t="s">
        <v>29</v>
      </c>
      <c r="L565">
        <v>3640</v>
      </c>
      <c r="M565">
        <v>193</v>
      </c>
      <c r="N565">
        <v>17</v>
      </c>
      <c r="O565">
        <v>240</v>
      </c>
      <c r="P565">
        <v>784</v>
      </c>
      <c r="Q565">
        <v>4874</v>
      </c>
      <c r="R565">
        <v>-5.82</v>
      </c>
      <c r="Y565" s="23">
        <f t="shared" si="16"/>
        <v>0</v>
      </c>
      <c r="AE565" s="23">
        <f t="shared" si="17"/>
        <v>0</v>
      </c>
    </row>
    <row r="566" spans="1:89" x14ac:dyDescent="0.2">
      <c r="A566" t="s">
        <v>777</v>
      </c>
      <c r="B566">
        <v>165</v>
      </c>
      <c r="C566" t="s">
        <v>947</v>
      </c>
      <c r="D566">
        <v>999</v>
      </c>
      <c r="E566" t="s">
        <v>47</v>
      </c>
      <c r="F566" t="s">
        <v>47</v>
      </c>
      <c r="G566">
        <v>999</v>
      </c>
      <c r="H566" t="s">
        <v>23</v>
      </c>
      <c r="I566" t="s">
        <v>23</v>
      </c>
      <c r="K566" t="s">
        <v>47</v>
      </c>
      <c r="L566">
        <v>4883</v>
      </c>
      <c r="M566">
        <v>201</v>
      </c>
      <c r="N566">
        <v>16</v>
      </c>
      <c r="O566">
        <v>154</v>
      </c>
      <c r="P566">
        <v>404</v>
      </c>
      <c r="Q566">
        <v>5658</v>
      </c>
      <c r="R566">
        <v>-0.13</v>
      </c>
      <c r="Y566" s="23">
        <f t="shared" si="16"/>
        <v>0</v>
      </c>
      <c r="AE566" s="23">
        <f t="shared" si="17"/>
        <v>0</v>
      </c>
    </row>
    <row r="567" spans="1:89" s="1" customFormat="1" x14ac:dyDescent="0.2">
      <c r="A567" s="1" t="s">
        <v>777</v>
      </c>
      <c r="B567" s="1">
        <v>166</v>
      </c>
      <c r="C567" s="1" t="s">
        <v>961</v>
      </c>
      <c r="D567" s="1">
        <v>37476</v>
      </c>
      <c r="E567" s="1" t="s">
        <v>962</v>
      </c>
      <c r="F567" s="1" t="s">
        <v>209</v>
      </c>
      <c r="G567" s="1">
        <v>1</v>
      </c>
      <c r="H567" s="1" t="s">
        <v>32</v>
      </c>
      <c r="I567" s="1" t="s">
        <v>32</v>
      </c>
      <c r="J567" s="1" t="s">
        <v>793</v>
      </c>
      <c r="K567" s="4" t="s">
        <v>794</v>
      </c>
      <c r="L567" s="1">
        <v>33253</v>
      </c>
      <c r="M567" s="1">
        <v>540</v>
      </c>
      <c r="N567" s="1">
        <v>19</v>
      </c>
      <c r="O567" s="1">
        <v>1415</v>
      </c>
      <c r="P567" s="1">
        <v>7493</v>
      </c>
      <c r="Q567" s="1">
        <v>42720</v>
      </c>
      <c r="R567" s="1">
        <v>-3.9</v>
      </c>
      <c r="T567" s="13">
        <v>1</v>
      </c>
      <c r="U567" s="13"/>
      <c r="V567" s="13"/>
      <c r="W567" s="13"/>
      <c r="X567" s="13"/>
      <c r="Y567" s="23">
        <f t="shared" si="16"/>
        <v>1</v>
      </c>
      <c r="Z567" s="13">
        <v>1</v>
      </c>
      <c r="AA567" s="13"/>
      <c r="AB567" s="13"/>
      <c r="AC567" s="13"/>
      <c r="AD567" s="13"/>
      <c r="AE567" s="23">
        <f t="shared" si="17"/>
        <v>1</v>
      </c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</row>
    <row r="568" spans="1:89" x14ac:dyDescent="0.2">
      <c r="A568" t="s">
        <v>777</v>
      </c>
      <c r="B568">
        <v>166</v>
      </c>
      <c r="C568" t="s">
        <v>961</v>
      </c>
      <c r="D568">
        <v>35986</v>
      </c>
      <c r="E568" t="s">
        <v>963</v>
      </c>
      <c r="F568" t="s">
        <v>964</v>
      </c>
      <c r="G568">
        <v>2</v>
      </c>
      <c r="H568" t="s">
        <v>23</v>
      </c>
      <c r="I568" t="s">
        <v>23</v>
      </c>
      <c r="J568" t="s">
        <v>24</v>
      </c>
      <c r="K568" t="s">
        <v>25</v>
      </c>
      <c r="L568">
        <v>6365</v>
      </c>
      <c r="M568">
        <v>170</v>
      </c>
      <c r="N568">
        <v>4</v>
      </c>
      <c r="O568">
        <v>216</v>
      </c>
      <c r="P568">
        <v>662</v>
      </c>
      <c r="Q568">
        <v>7417</v>
      </c>
      <c r="R568">
        <v>2.93</v>
      </c>
      <c r="Y568" s="23">
        <f t="shared" si="16"/>
        <v>0</v>
      </c>
      <c r="AE568" s="23">
        <f t="shared" si="17"/>
        <v>0</v>
      </c>
    </row>
    <row r="569" spans="1:89" x14ac:dyDescent="0.2">
      <c r="A569" t="s">
        <v>777</v>
      </c>
      <c r="B569">
        <v>166</v>
      </c>
      <c r="C569" t="s">
        <v>961</v>
      </c>
      <c r="D569">
        <v>38223</v>
      </c>
      <c r="E569" t="s">
        <v>965</v>
      </c>
      <c r="F569" t="s">
        <v>966</v>
      </c>
      <c r="G569">
        <v>3</v>
      </c>
      <c r="H569" t="s">
        <v>23</v>
      </c>
      <c r="I569" t="s">
        <v>23</v>
      </c>
      <c r="J569" t="s">
        <v>28</v>
      </c>
      <c r="K569" t="s">
        <v>29</v>
      </c>
      <c r="L569">
        <v>7111</v>
      </c>
      <c r="M569">
        <v>245</v>
      </c>
      <c r="N569">
        <v>7</v>
      </c>
      <c r="O569">
        <v>338</v>
      </c>
      <c r="P569">
        <v>1136</v>
      </c>
      <c r="Q569">
        <v>8837</v>
      </c>
      <c r="R569">
        <v>-6.09</v>
      </c>
      <c r="Y569" s="23">
        <f t="shared" si="16"/>
        <v>0</v>
      </c>
      <c r="AE569" s="23">
        <f t="shared" si="17"/>
        <v>0</v>
      </c>
    </row>
    <row r="570" spans="1:89" x14ac:dyDescent="0.2">
      <c r="A570" t="s">
        <v>777</v>
      </c>
      <c r="B570">
        <v>166</v>
      </c>
      <c r="C570" t="s">
        <v>961</v>
      </c>
      <c r="D570">
        <v>37242</v>
      </c>
      <c r="E570" t="s">
        <v>967</v>
      </c>
      <c r="F570" t="s">
        <v>151</v>
      </c>
      <c r="G570">
        <v>4</v>
      </c>
      <c r="H570" t="s">
        <v>23</v>
      </c>
      <c r="I570" t="s">
        <v>23</v>
      </c>
      <c r="J570" t="s">
        <v>33</v>
      </c>
      <c r="K570" t="s">
        <v>34</v>
      </c>
      <c r="L570">
        <v>19291</v>
      </c>
      <c r="M570">
        <v>376</v>
      </c>
      <c r="N570">
        <v>13</v>
      </c>
      <c r="O570">
        <v>670</v>
      </c>
      <c r="P570">
        <v>3284</v>
      </c>
      <c r="Q570">
        <v>23634</v>
      </c>
      <c r="R570">
        <v>0.38</v>
      </c>
      <c r="Y570" s="23">
        <f t="shared" si="16"/>
        <v>0</v>
      </c>
      <c r="AE570" s="23">
        <f t="shared" si="17"/>
        <v>0</v>
      </c>
    </row>
    <row r="571" spans="1:89" x14ac:dyDescent="0.2">
      <c r="A571" t="s">
        <v>777</v>
      </c>
      <c r="B571">
        <v>166</v>
      </c>
      <c r="C571" t="s">
        <v>961</v>
      </c>
      <c r="D571">
        <v>37335</v>
      </c>
      <c r="E571" t="s">
        <v>968</v>
      </c>
      <c r="F571" t="s">
        <v>61</v>
      </c>
      <c r="G571">
        <v>5</v>
      </c>
      <c r="H571" t="s">
        <v>23</v>
      </c>
      <c r="I571" t="s">
        <v>23</v>
      </c>
      <c r="J571" t="s">
        <v>41</v>
      </c>
      <c r="K571" t="s">
        <v>780</v>
      </c>
      <c r="L571">
        <v>4361</v>
      </c>
      <c r="M571">
        <v>203</v>
      </c>
      <c r="N571">
        <v>6</v>
      </c>
      <c r="O571">
        <v>252</v>
      </c>
      <c r="P571">
        <v>740</v>
      </c>
      <c r="Q571">
        <v>5562</v>
      </c>
      <c r="R571">
        <v>1.76</v>
      </c>
      <c r="Y571" s="23">
        <f t="shared" si="16"/>
        <v>0</v>
      </c>
      <c r="AE571" s="23">
        <f t="shared" si="17"/>
        <v>0</v>
      </c>
    </row>
    <row r="572" spans="1:89" x14ac:dyDescent="0.2">
      <c r="A572" t="s">
        <v>777</v>
      </c>
      <c r="B572">
        <v>166</v>
      </c>
      <c r="C572" t="s">
        <v>961</v>
      </c>
      <c r="D572">
        <v>36247</v>
      </c>
      <c r="E572" t="s">
        <v>969</v>
      </c>
      <c r="F572" t="s">
        <v>571</v>
      </c>
      <c r="G572">
        <v>6</v>
      </c>
      <c r="H572" t="s">
        <v>23</v>
      </c>
      <c r="I572" t="s">
        <v>23</v>
      </c>
      <c r="J572" t="s">
        <v>37</v>
      </c>
      <c r="K572" t="s">
        <v>38</v>
      </c>
      <c r="L572">
        <v>10827</v>
      </c>
      <c r="M572">
        <v>261</v>
      </c>
      <c r="N572">
        <v>16</v>
      </c>
      <c r="O572">
        <v>387</v>
      </c>
      <c r="P572">
        <v>1745</v>
      </c>
      <c r="Q572">
        <v>13236</v>
      </c>
      <c r="R572">
        <v>13.05</v>
      </c>
      <c r="Y572" s="23">
        <f t="shared" si="16"/>
        <v>0</v>
      </c>
      <c r="AE572" s="23">
        <f t="shared" si="17"/>
        <v>0</v>
      </c>
    </row>
    <row r="573" spans="1:89" x14ac:dyDescent="0.2">
      <c r="A573" t="s">
        <v>777</v>
      </c>
      <c r="B573">
        <v>166</v>
      </c>
      <c r="C573" t="s">
        <v>961</v>
      </c>
      <c r="D573">
        <v>999</v>
      </c>
      <c r="E573" t="s">
        <v>47</v>
      </c>
      <c r="F573" t="s">
        <v>47</v>
      </c>
      <c r="G573">
        <v>999</v>
      </c>
      <c r="H573" t="s">
        <v>23</v>
      </c>
      <c r="I573" t="s">
        <v>23</v>
      </c>
      <c r="K573" t="s">
        <v>47</v>
      </c>
      <c r="L573">
        <v>2939</v>
      </c>
      <c r="M573">
        <v>72</v>
      </c>
      <c r="N573">
        <v>2</v>
      </c>
      <c r="O573">
        <v>84</v>
      </c>
      <c r="P573">
        <v>334</v>
      </c>
      <c r="Q573">
        <v>3431</v>
      </c>
      <c r="R573">
        <v>-4.55</v>
      </c>
      <c r="Y573" s="23">
        <f t="shared" si="16"/>
        <v>0</v>
      </c>
      <c r="AE573" s="23">
        <f t="shared" si="17"/>
        <v>0</v>
      </c>
    </row>
    <row r="574" spans="1:89" s="1" customFormat="1" x14ac:dyDescent="0.2">
      <c r="A574" s="1" t="s">
        <v>777</v>
      </c>
      <c r="B574" s="1">
        <v>167</v>
      </c>
      <c r="C574" s="1" t="s">
        <v>970</v>
      </c>
      <c r="D574" s="1">
        <v>37304</v>
      </c>
      <c r="E574" s="1" t="s">
        <v>971</v>
      </c>
      <c r="F574" s="1" t="s">
        <v>972</v>
      </c>
      <c r="G574" s="1">
        <v>1</v>
      </c>
      <c r="H574" s="1" t="s">
        <v>32</v>
      </c>
      <c r="I574" s="1" t="s">
        <v>32</v>
      </c>
      <c r="J574" s="1" t="s">
        <v>845</v>
      </c>
      <c r="K574" s="30" t="s">
        <v>846</v>
      </c>
      <c r="L574" s="1">
        <v>32971</v>
      </c>
      <c r="M574" s="1">
        <v>1138</v>
      </c>
      <c r="N574" s="1">
        <v>134</v>
      </c>
      <c r="O574" s="1">
        <v>1277</v>
      </c>
      <c r="P574" s="1">
        <v>3516</v>
      </c>
      <c r="Q574" s="1">
        <v>39036</v>
      </c>
      <c r="R574" s="1">
        <v>0.74</v>
      </c>
      <c r="T574" s="13"/>
      <c r="U574" s="13"/>
      <c r="V574" s="13"/>
      <c r="W574" s="13"/>
      <c r="X574" s="13">
        <v>1</v>
      </c>
      <c r="Y574" s="23">
        <f t="shared" si="16"/>
        <v>1</v>
      </c>
      <c r="Z574" s="13"/>
      <c r="AA574" s="13"/>
      <c r="AB574" s="13"/>
      <c r="AC574" s="13"/>
      <c r="AD574" s="13">
        <v>1</v>
      </c>
      <c r="AE574" s="23">
        <f t="shared" si="17"/>
        <v>1</v>
      </c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</row>
    <row r="575" spans="1:89" x14ac:dyDescent="0.2">
      <c r="A575" t="s">
        <v>777</v>
      </c>
      <c r="B575">
        <v>167</v>
      </c>
      <c r="C575" t="s">
        <v>970</v>
      </c>
      <c r="D575">
        <v>37474</v>
      </c>
      <c r="E575" t="s">
        <v>973</v>
      </c>
      <c r="F575" t="s">
        <v>974</v>
      </c>
      <c r="G575">
        <v>2</v>
      </c>
      <c r="H575" t="s">
        <v>23</v>
      </c>
      <c r="I575" t="s">
        <v>23</v>
      </c>
      <c r="J575" t="s">
        <v>793</v>
      </c>
      <c r="K575" t="s">
        <v>794</v>
      </c>
      <c r="L575">
        <v>21718</v>
      </c>
      <c r="M575">
        <v>624</v>
      </c>
      <c r="N575">
        <v>40</v>
      </c>
      <c r="O575">
        <v>1015</v>
      </c>
      <c r="P575">
        <v>2990</v>
      </c>
      <c r="Q575">
        <v>26387</v>
      </c>
      <c r="R575">
        <v>0.71</v>
      </c>
      <c r="Y575" s="23">
        <f t="shared" si="16"/>
        <v>0</v>
      </c>
      <c r="AE575" s="23">
        <f t="shared" si="17"/>
        <v>0</v>
      </c>
    </row>
    <row r="576" spans="1:89" x14ac:dyDescent="0.2">
      <c r="A576" t="s">
        <v>777</v>
      </c>
      <c r="B576">
        <v>167</v>
      </c>
      <c r="C576" t="s">
        <v>970</v>
      </c>
      <c r="D576">
        <v>36118</v>
      </c>
      <c r="E576" t="s">
        <v>975</v>
      </c>
      <c r="F576" t="s">
        <v>976</v>
      </c>
      <c r="G576">
        <v>3</v>
      </c>
      <c r="H576" t="s">
        <v>23</v>
      </c>
      <c r="I576" t="s">
        <v>23</v>
      </c>
      <c r="J576" t="s">
        <v>37</v>
      </c>
      <c r="K576" t="s">
        <v>38</v>
      </c>
      <c r="L576">
        <v>2465</v>
      </c>
      <c r="M576">
        <v>94</v>
      </c>
      <c r="N576">
        <v>15</v>
      </c>
      <c r="O576">
        <v>133</v>
      </c>
      <c r="P576">
        <v>274</v>
      </c>
      <c r="Q576">
        <v>2981</v>
      </c>
      <c r="R576">
        <v>3.18</v>
      </c>
      <c r="Y576" s="23">
        <f t="shared" si="16"/>
        <v>0</v>
      </c>
      <c r="AE576" s="23">
        <f t="shared" si="17"/>
        <v>0</v>
      </c>
    </row>
    <row r="577" spans="1:89" x14ac:dyDescent="0.2">
      <c r="A577" t="s">
        <v>777</v>
      </c>
      <c r="B577">
        <v>167</v>
      </c>
      <c r="C577" t="s">
        <v>970</v>
      </c>
      <c r="D577">
        <v>37339</v>
      </c>
      <c r="E577" t="s">
        <v>485</v>
      </c>
      <c r="F577" t="s">
        <v>977</v>
      </c>
      <c r="G577">
        <v>4</v>
      </c>
      <c r="H577" t="s">
        <v>23</v>
      </c>
      <c r="I577" t="s">
        <v>23</v>
      </c>
      <c r="J577" t="s">
        <v>41</v>
      </c>
      <c r="K577" t="s">
        <v>780</v>
      </c>
      <c r="L577">
        <v>4896</v>
      </c>
      <c r="M577">
        <v>288</v>
      </c>
      <c r="N577">
        <v>22</v>
      </c>
      <c r="O577">
        <v>289</v>
      </c>
      <c r="P577">
        <v>518</v>
      </c>
      <c r="Q577">
        <v>6013</v>
      </c>
      <c r="R577">
        <v>1.25</v>
      </c>
      <c r="Y577" s="23">
        <f t="shared" si="16"/>
        <v>0</v>
      </c>
      <c r="AE577" s="23">
        <f t="shared" si="17"/>
        <v>0</v>
      </c>
    </row>
    <row r="578" spans="1:89" x14ac:dyDescent="0.2">
      <c r="A578" t="s">
        <v>777</v>
      </c>
      <c r="B578">
        <v>167</v>
      </c>
      <c r="C578" t="s">
        <v>970</v>
      </c>
      <c r="D578">
        <v>37249</v>
      </c>
      <c r="E578" t="s">
        <v>978</v>
      </c>
      <c r="F578" t="s">
        <v>151</v>
      </c>
      <c r="G578">
        <v>5</v>
      </c>
      <c r="H578" t="s">
        <v>23</v>
      </c>
      <c r="I578" t="s">
        <v>23</v>
      </c>
      <c r="J578" t="s">
        <v>33</v>
      </c>
      <c r="K578" t="s">
        <v>34</v>
      </c>
      <c r="L578">
        <v>12763</v>
      </c>
      <c r="M578">
        <v>460</v>
      </c>
      <c r="N578">
        <v>41</v>
      </c>
      <c r="O578">
        <v>541</v>
      </c>
      <c r="P578">
        <v>1228</v>
      </c>
      <c r="Q578">
        <v>15033</v>
      </c>
      <c r="R578">
        <v>-0.92</v>
      </c>
      <c r="Y578" s="23">
        <f t="shared" si="16"/>
        <v>0</v>
      </c>
      <c r="AE578" s="23">
        <f t="shared" si="17"/>
        <v>0</v>
      </c>
    </row>
    <row r="579" spans="1:89" x14ac:dyDescent="0.2">
      <c r="A579" t="s">
        <v>777</v>
      </c>
      <c r="B579">
        <v>167</v>
      </c>
      <c r="C579" t="s">
        <v>970</v>
      </c>
      <c r="D579">
        <v>35991</v>
      </c>
      <c r="E579" t="s">
        <v>979</v>
      </c>
      <c r="F579" t="s">
        <v>563</v>
      </c>
      <c r="G579">
        <v>6</v>
      </c>
      <c r="H579" t="s">
        <v>23</v>
      </c>
      <c r="I579" t="s">
        <v>23</v>
      </c>
      <c r="J579" t="s">
        <v>24</v>
      </c>
      <c r="K579" t="s">
        <v>25</v>
      </c>
      <c r="L579">
        <v>3427</v>
      </c>
      <c r="M579">
        <v>202</v>
      </c>
      <c r="N579">
        <v>18</v>
      </c>
      <c r="O579">
        <v>193</v>
      </c>
      <c r="P579">
        <v>314</v>
      </c>
      <c r="Q579">
        <v>4154</v>
      </c>
      <c r="R579">
        <v>-2.2200000000000002</v>
      </c>
      <c r="Y579" s="23">
        <f t="shared" si="16"/>
        <v>0</v>
      </c>
      <c r="AE579" s="23">
        <f t="shared" si="17"/>
        <v>0</v>
      </c>
    </row>
    <row r="580" spans="1:89" x14ac:dyDescent="0.2">
      <c r="A580" t="s">
        <v>777</v>
      </c>
      <c r="B580">
        <v>167</v>
      </c>
      <c r="C580" t="s">
        <v>970</v>
      </c>
      <c r="D580">
        <v>999</v>
      </c>
      <c r="E580" t="s">
        <v>47</v>
      </c>
      <c r="F580" t="s">
        <v>47</v>
      </c>
      <c r="G580">
        <v>999</v>
      </c>
      <c r="H580" t="s">
        <v>23</v>
      </c>
      <c r="I580" t="s">
        <v>23</v>
      </c>
      <c r="K580" t="s">
        <v>47</v>
      </c>
      <c r="L580">
        <v>2822</v>
      </c>
      <c r="M580">
        <v>82</v>
      </c>
      <c r="N580">
        <v>23</v>
      </c>
      <c r="O580">
        <v>76</v>
      </c>
      <c r="P580">
        <v>168</v>
      </c>
      <c r="Q580">
        <v>3171</v>
      </c>
      <c r="R580">
        <v>-0.88</v>
      </c>
      <c r="Y580" s="23">
        <f t="shared" si="16"/>
        <v>0</v>
      </c>
      <c r="AE580" s="23">
        <f t="shared" si="17"/>
        <v>0</v>
      </c>
    </row>
    <row r="581" spans="1:89" x14ac:dyDescent="0.2">
      <c r="A581" t="s">
        <v>777</v>
      </c>
      <c r="B581">
        <v>168</v>
      </c>
      <c r="C581" t="s">
        <v>980</v>
      </c>
      <c r="D581">
        <v>36042</v>
      </c>
      <c r="E581" t="s">
        <v>981</v>
      </c>
      <c r="F581" t="s">
        <v>211</v>
      </c>
      <c r="G581">
        <v>1</v>
      </c>
      <c r="H581" t="s">
        <v>23</v>
      </c>
      <c r="I581" t="s">
        <v>23</v>
      </c>
      <c r="J581" t="s">
        <v>680</v>
      </c>
      <c r="K581" t="s">
        <v>681</v>
      </c>
      <c r="L581">
        <v>3261</v>
      </c>
      <c r="M581">
        <v>80</v>
      </c>
      <c r="N581">
        <v>17</v>
      </c>
      <c r="O581">
        <v>107</v>
      </c>
      <c r="P581">
        <v>264</v>
      </c>
      <c r="Q581">
        <v>3729</v>
      </c>
      <c r="R581">
        <v>4.07</v>
      </c>
      <c r="Y581" s="23">
        <f t="shared" ref="Y581:Y644" si="18">SUM(T581:X581)</f>
        <v>0</v>
      </c>
      <c r="AE581" s="23">
        <f t="shared" ref="AE581:AE644" si="19">SUM(Z581:AD581)</f>
        <v>0</v>
      </c>
    </row>
    <row r="582" spans="1:89" x14ac:dyDescent="0.2">
      <c r="A582" t="s">
        <v>777</v>
      </c>
      <c r="B582">
        <v>168</v>
      </c>
      <c r="C582" t="s">
        <v>980</v>
      </c>
      <c r="D582">
        <v>37158</v>
      </c>
      <c r="E582" t="s">
        <v>982</v>
      </c>
      <c r="F582" t="s">
        <v>983</v>
      </c>
      <c r="G582">
        <v>2</v>
      </c>
      <c r="H582" t="s">
        <v>23</v>
      </c>
      <c r="I582" t="s">
        <v>23</v>
      </c>
      <c r="J582" t="s">
        <v>267</v>
      </c>
      <c r="K582" t="s">
        <v>268</v>
      </c>
      <c r="L582">
        <v>1403</v>
      </c>
      <c r="M582">
        <v>45</v>
      </c>
      <c r="N582">
        <v>7</v>
      </c>
      <c r="O582">
        <v>74</v>
      </c>
      <c r="P582">
        <v>112</v>
      </c>
      <c r="Q582">
        <v>1641</v>
      </c>
      <c r="R582">
        <v>1.79</v>
      </c>
      <c r="Y582" s="23">
        <f t="shared" si="18"/>
        <v>0</v>
      </c>
      <c r="AE582" s="23">
        <f t="shared" si="19"/>
        <v>0</v>
      </c>
    </row>
    <row r="583" spans="1:89" s="1" customFormat="1" x14ac:dyDescent="0.2">
      <c r="A583" s="1" t="s">
        <v>777</v>
      </c>
      <c r="B583" s="1">
        <v>168</v>
      </c>
      <c r="C583" s="1" t="s">
        <v>980</v>
      </c>
      <c r="D583" s="1">
        <v>37480</v>
      </c>
      <c r="E583" s="1" t="s">
        <v>984</v>
      </c>
      <c r="F583" s="1" t="s">
        <v>985</v>
      </c>
      <c r="G583" s="1">
        <v>3</v>
      </c>
      <c r="H583" s="1" t="s">
        <v>32</v>
      </c>
      <c r="I583" s="1" t="s">
        <v>32</v>
      </c>
      <c r="J583" s="1" t="s">
        <v>793</v>
      </c>
      <c r="K583" s="4" t="s">
        <v>794</v>
      </c>
      <c r="L583" s="1">
        <v>26883</v>
      </c>
      <c r="M583" s="1">
        <v>568</v>
      </c>
      <c r="N583" s="1">
        <v>68</v>
      </c>
      <c r="O583" s="1">
        <v>1321</v>
      </c>
      <c r="P583" s="1">
        <v>4812</v>
      </c>
      <c r="Q583" s="1">
        <v>33652</v>
      </c>
      <c r="R583" s="1">
        <v>-0.89</v>
      </c>
      <c r="T583" s="13">
        <v>1</v>
      </c>
      <c r="U583" s="13"/>
      <c r="V583" s="13"/>
      <c r="W583" s="13"/>
      <c r="X583" s="13"/>
      <c r="Y583" s="23">
        <f t="shared" si="18"/>
        <v>1</v>
      </c>
      <c r="Z583" s="13">
        <v>1</v>
      </c>
      <c r="AA583" s="13"/>
      <c r="AB583" s="13"/>
      <c r="AC583" s="13"/>
      <c r="AD583" s="13"/>
      <c r="AE583" s="23">
        <f t="shared" si="19"/>
        <v>1</v>
      </c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</row>
    <row r="584" spans="1:89" x14ac:dyDescent="0.2">
      <c r="A584" t="s">
        <v>777</v>
      </c>
      <c r="B584">
        <v>168</v>
      </c>
      <c r="C584" t="s">
        <v>980</v>
      </c>
      <c r="D584">
        <v>37310</v>
      </c>
      <c r="E584" t="s">
        <v>986</v>
      </c>
      <c r="F584" t="s">
        <v>987</v>
      </c>
      <c r="G584">
        <v>4</v>
      </c>
      <c r="H584" t="s">
        <v>23</v>
      </c>
      <c r="I584" t="s">
        <v>23</v>
      </c>
      <c r="J584" t="s">
        <v>845</v>
      </c>
      <c r="K584" t="s">
        <v>846</v>
      </c>
      <c r="L584">
        <v>4200</v>
      </c>
      <c r="M584">
        <v>186</v>
      </c>
      <c r="N584">
        <v>20</v>
      </c>
      <c r="O584">
        <v>230</v>
      </c>
      <c r="P584">
        <v>530</v>
      </c>
      <c r="Q584">
        <v>5166</v>
      </c>
      <c r="R584">
        <v>-2.52</v>
      </c>
      <c r="Y584" s="23">
        <f t="shared" si="18"/>
        <v>0</v>
      </c>
      <c r="AE584" s="23">
        <f t="shared" si="19"/>
        <v>0</v>
      </c>
    </row>
    <row r="585" spans="1:89" x14ac:dyDescent="0.2">
      <c r="A585" t="s">
        <v>777</v>
      </c>
      <c r="B585">
        <v>168</v>
      </c>
      <c r="C585" t="s">
        <v>980</v>
      </c>
      <c r="D585">
        <v>37424</v>
      </c>
      <c r="E585" t="s">
        <v>988</v>
      </c>
      <c r="F585" t="s">
        <v>146</v>
      </c>
      <c r="G585">
        <v>5</v>
      </c>
      <c r="H585" t="s">
        <v>23</v>
      </c>
      <c r="I585" t="s">
        <v>23</v>
      </c>
      <c r="J585" t="s">
        <v>104</v>
      </c>
      <c r="K585" t="s">
        <v>105</v>
      </c>
      <c r="L585">
        <v>718</v>
      </c>
      <c r="M585">
        <v>30</v>
      </c>
      <c r="N585">
        <v>2</v>
      </c>
      <c r="O585">
        <v>46</v>
      </c>
      <c r="P585">
        <v>134</v>
      </c>
      <c r="Q585">
        <v>930</v>
      </c>
      <c r="R585">
        <v>1.01</v>
      </c>
      <c r="Y585" s="23">
        <f t="shared" si="18"/>
        <v>0</v>
      </c>
      <c r="AE585" s="23">
        <f t="shared" si="19"/>
        <v>0</v>
      </c>
    </row>
    <row r="586" spans="1:89" x14ac:dyDescent="0.2">
      <c r="A586" t="s">
        <v>777</v>
      </c>
      <c r="B586">
        <v>168</v>
      </c>
      <c r="C586" t="s">
        <v>980</v>
      </c>
      <c r="D586">
        <v>37221</v>
      </c>
      <c r="E586" t="s">
        <v>989</v>
      </c>
      <c r="F586" t="s">
        <v>990</v>
      </c>
      <c r="G586">
        <v>6</v>
      </c>
      <c r="H586" t="s">
        <v>23</v>
      </c>
      <c r="I586" t="s">
        <v>23</v>
      </c>
      <c r="J586" t="s">
        <v>327</v>
      </c>
      <c r="K586" t="s">
        <v>328</v>
      </c>
      <c r="L586">
        <v>952</v>
      </c>
      <c r="M586">
        <v>46</v>
      </c>
      <c r="N586">
        <v>6</v>
      </c>
      <c r="O586">
        <v>60</v>
      </c>
      <c r="P586">
        <v>189</v>
      </c>
      <c r="Q586">
        <v>1253</v>
      </c>
      <c r="R586">
        <v>1.37</v>
      </c>
      <c r="Y586" s="23">
        <f t="shared" si="18"/>
        <v>0</v>
      </c>
      <c r="AE586" s="23">
        <f t="shared" si="19"/>
        <v>0</v>
      </c>
    </row>
    <row r="587" spans="1:89" x14ac:dyDescent="0.2">
      <c r="A587" t="s">
        <v>777</v>
      </c>
      <c r="B587">
        <v>168</v>
      </c>
      <c r="C587" t="s">
        <v>980</v>
      </c>
      <c r="D587">
        <v>37342</v>
      </c>
      <c r="E587" t="s">
        <v>991</v>
      </c>
      <c r="F587" t="s">
        <v>101</v>
      </c>
      <c r="G587">
        <v>7</v>
      </c>
      <c r="H587" t="s">
        <v>23</v>
      </c>
      <c r="I587" t="s">
        <v>23</v>
      </c>
      <c r="J587" t="s">
        <v>41</v>
      </c>
      <c r="K587" t="s">
        <v>780</v>
      </c>
      <c r="L587">
        <v>7256</v>
      </c>
      <c r="M587">
        <v>271</v>
      </c>
      <c r="N587">
        <v>29</v>
      </c>
      <c r="O587">
        <v>526</v>
      </c>
      <c r="P587">
        <v>1061</v>
      </c>
      <c r="Q587">
        <v>9143</v>
      </c>
      <c r="R587">
        <v>-0.43</v>
      </c>
      <c r="Y587" s="23">
        <f t="shared" si="18"/>
        <v>0</v>
      </c>
      <c r="AE587" s="23">
        <f t="shared" si="19"/>
        <v>0</v>
      </c>
    </row>
    <row r="588" spans="1:89" x14ac:dyDescent="0.2">
      <c r="A588" t="s">
        <v>777</v>
      </c>
      <c r="B588">
        <v>168</v>
      </c>
      <c r="C588" t="s">
        <v>980</v>
      </c>
      <c r="D588">
        <v>35993</v>
      </c>
      <c r="E588" t="s">
        <v>992</v>
      </c>
      <c r="F588" t="s">
        <v>993</v>
      </c>
      <c r="G588">
        <v>8</v>
      </c>
      <c r="H588" t="s">
        <v>23</v>
      </c>
      <c r="I588" t="s">
        <v>23</v>
      </c>
      <c r="J588" t="s">
        <v>24</v>
      </c>
      <c r="K588" t="s">
        <v>25</v>
      </c>
      <c r="L588">
        <v>3024</v>
      </c>
      <c r="M588">
        <v>102</v>
      </c>
      <c r="N588">
        <v>10</v>
      </c>
      <c r="O588">
        <v>163</v>
      </c>
      <c r="P588">
        <v>294</v>
      </c>
      <c r="Q588">
        <v>3593</v>
      </c>
      <c r="R588">
        <v>-0.05</v>
      </c>
      <c r="Y588" s="23">
        <f t="shared" si="18"/>
        <v>0</v>
      </c>
      <c r="AE588" s="23">
        <f t="shared" si="19"/>
        <v>0</v>
      </c>
    </row>
    <row r="589" spans="1:89" x14ac:dyDescent="0.2">
      <c r="A589" t="s">
        <v>777</v>
      </c>
      <c r="B589">
        <v>168</v>
      </c>
      <c r="C589" t="s">
        <v>980</v>
      </c>
      <c r="D589">
        <v>38224</v>
      </c>
      <c r="E589" t="s">
        <v>994</v>
      </c>
      <c r="F589" t="s">
        <v>995</v>
      </c>
      <c r="G589">
        <v>9</v>
      </c>
      <c r="H589" t="s">
        <v>23</v>
      </c>
      <c r="I589" t="s">
        <v>23</v>
      </c>
      <c r="J589" t="s">
        <v>28</v>
      </c>
      <c r="K589" t="s">
        <v>29</v>
      </c>
      <c r="L589">
        <v>5589</v>
      </c>
      <c r="M589">
        <v>163</v>
      </c>
      <c r="N589">
        <v>18</v>
      </c>
      <c r="O589">
        <v>310</v>
      </c>
      <c r="P589">
        <v>742</v>
      </c>
      <c r="Q589">
        <v>6822</v>
      </c>
      <c r="R589">
        <v>1.39</v>
      </c>
      <c r="Y589" s="23">
        <f t="shared" si="18"/>
        <v>0</v>
      </c>
      <c r="AE589" s="23">
        <f t="shared" si="19"/>
        <v>0</v>
      </c>
    </row>
    <row r="590" spans="1:89" x14ac:dyDescent="0.2">
      <c r="A590" t="s">
        <v>777</v>
      </c>
      <c r="B590">
        <v>168</v>
      </c>
      <c r="C590" t="s">
        <v>980</v>
      </c>
      <c r="D590">
        <v>37832</v>
      </c>
      <c r="E590" t="s">
        <v>996</v>
      </c>
      <c r="F590" t="s">
        <v>165</v>
      </c>
      <c r="G590">
        <v>10</v>
      </c>
      <c r="H590" t="s">
        <v>23</v>
      </c>
      <c r="I590" t="s">
        <v>23</v>
      </c>
      <c r="J590" t="s">
        <v>137</v>
      </c>
      <c r="K590" t="s">
        <v>138</v>
      </c>
      <c r="L590">
        <v>367</v>
      </c>
      <c r="M590">
        <v>23</v>
      </c>
      <c r="N590">
        <v>2</v>
      </c>
      <c r="O590">
        <v>26</v>
      </c>
      <c r="P590">
        <v>48</v>
      </c>
      <c r="Q590">
        <v>466</v>
      </c>
      <c r="R590">
        <v>0.51</v>
      </c>
      <c r="Y590" s="23">
        <f t="shared" si="18"/>
        <v>0</v>
      </c>
      <c r="AE590" s="23">
        <f t="shared" si="19"/>
        <v>0</v>
      </c>
    </row>
    <row r="591" spans="1:89" x14ac:dyDescent="0.2">
      <c r="A591" t="s">
        <v>777</v>
      </c>
      <c r="B591">
        <v>168</v>
      </c>
      <c r="C591" t="s">
        <v>980</v>
      </c>
      <c r="D591">
        <v>37251</v>
      </c>
      <c r="E591" t="s">
        <v>997</v>
      </c>
      <c r="F591" t="s">
        <v>998</v>
      </c>
      <c r="G591">
        <v>11</v>
      </c>
      <c r="H591" t="s">
        <v>23</v>
      </c>
      <c r="I591" t="s">
        <v>23</v>
      </c>
      <c r="J591" t="s">
        <v>33</v>
      </c>
      <c r="K591" t="s">
        <v>34</v>
      </c>
      <c r="L591">
        <v>20948</v>
      </c>
      <c r="M591">
        <v>418</v>
      </c>
      <c r="N591">
        <v>100</v>
      </c>
      <c r="O591">
        <v>922</v>
      </c>
      <c r="P591">
        <v>2924</v>
      </c>
      <c r="Q591">
        <v>25312</v>
      </c>
      <c r="R591">
        <v>-1.19</v>
      </c>
      <c r="Y591" s="23">
        <f t="shared" si="18"/>
        <v>0</v>
      </c>
      <c r="AE591" s="23">
        <f t="shared" si="19"/>
        <v>0</v>
      </c>
    </row>
    <row r="592" spans="1:89" x14ac:dyDescent="0.2">
      <c r="A592" t="s">
        <v>777</v>
      </c>
      <c r="B592">
        <v>168</v>
      </c>
      <c r="C592" t="s">
        <v>980</v>
      </c>
      <c r="D592">
        <v>999</v>
      </c>
      <c r="E592" t="s">
        <v>47</v>
      </c>
      <c r="F592" t="s">
        <v>47</v>
      </c>
      <c r="G592">
        <v>999</v>
      </c>
      <c r="H592" t="s">
        <v>23</v>
      </c>
      <c r="I592" t="s">
        <v>23</v>
      </c>
      <c r="K592" t="s">
        <v>47</v>
      </c>
      <c r="L592">
        <v>5981</v>
      </c>
      <c r="M592">
        <v>156</v>
      </c>
      <c r="N592">
        <v>30</v>
      </c>
      <c r="O592">
        <v>190</v>
      </c>
      <c r="P592">
        <v>358</v>
      </c>
      <c r="Q592">
        <v>6715</v>
      </c>
      <c r="R592">
        <v>0.4</v>
      </c>
      <c r="Y592" s="23">
        <f t="shared" si="18"/>
        <v>0</v>
      </c>
      <c r="AE592" s="23">
        <f t="shared" si="19"/>
        <v>0</v>
      </c>
    </row>
    <row r="593" spans="1:89" x14ac:dyDescent="0.2">
      <c r="A593" t="s">
        <v>777</v>
      </c>
      <c r="B593">
        <v>169</v>
      </c>
      <c r="C593" t="s">
        <v>999</v>
      </c>
      <c r="D593">
        <v>35998</v>
      </c>
      <c r="E593" t="s">
        <v>1000</v>
      </c>
      <c r="F593" t="s">
        <v>1001</v>
      </c>
      <c r="G593">
        <v>1</v>
      </c>
      <c r="H593" t="s">
        <v>23</v>
      </c>
      <c r="I593" t="s">
        <v>23</v>
      </c>
      <c r="J593" t="s">
        <v>24</v>
      </c>
      <c r="K593" t="s">
        <v>25</v>
      </c>
      <c r="L593">
        <v>2431</v>
      </c>
      <c r="M593">
        <v>230</v>
      </c>
      <c r="N593">
        <v>46</v>
      </c>
      <c r="O593">
        <v>178</v>
      </c>
      <c r="P593">
        <v>435</v>
      </c>
      <c r="Q593">
        <v>3320</v>
      </c>
      <c r="R593">
        <v>1.1000000000000001</v>
      </c>
      <c r="Y593" s="23">
        <f t="shared" si="18"/>
        <v>0</v>
      </c>
      <c r="AE593" s="23">
        <f t="shared" si="19"/>
        <v>0</v>
      </c>
    </row>
    <row r="594" spans="1:89" x14ac:dyDescent="0.2">
      <c r="A594" t="s">
        <v>777</v>
      </c>
      <c r="B594">
        <v>169</v>
      </c>
      <c r="C594" t="s">
        <v>999</v>
      </c>
      <c r="D594">
        <v>37344</v>
      </c>
      <c r="E594" t="s">
        <v>807</v>
      </c>
      <c r="F594" t="s">
        <v>413</v>
      </c>
      <c r="G594">
        <v>2</v>
      </c>
      <c r="H594" t="s">
        <v>23</v>
      </c>
      <c r="I594" t="s">
        <v>23</v>
      </c>
      <c r="J594" t="s">
        <v>41</v>
      </c>
      <c r="K594" t="s">
        <v>780</v>
      </c>
      <c r="L594">
        <v>12454</v>
      </c>
      <c r="M594">
        <v>1007</v>
      </c>
      <c r="N594">
        <v>154</v>
      </c>
      <c r="O594">
        <v>656</v>
      </c>
      <c r="P594">
        <v>2645</v>
      </c>
      <c r="Q594">
        <v>16916</v>
      </c>
      <c r="R594">
        <v>3.08</v>
      </c>
      <c r="Y594" s="23">
        <f t="shared" si="18"/>
        <v>0</v>
      </c>
      <c r="AE594" s="23">
        <f t="shared" si="19"/>
        <v>0</v>
      </c>
    </row>
    <row r="595" spans="1:89" x14ac:dyDescent="0.2">
      <c r="A595" t="s">
        <v>777</v>
      </c>
      <c r="B595">
        <v>169</v>
      </c>
      <c r="C595" t="s">
        <v>999</v>
      </c>
      <c r="D595">
        <v>37488</v>
      </c>
      <c r="E595" t="s">
        <v>1002</v>
      </c>
      <c r="F595" t="s">
        <v>264</v>
      </c>
      <c r="G595">
        <v>3</v>
      </c>
      <c r="H595" t="s">
        <v>23</v>
      </c>
      <c r="I595" t="s">
        <v>23</v>
      </c>
      <c r="J595" t="s">
        <v>793</v>
      </c>
      <c r="K595" t="s">
        <v>794</v>
      </c>
      <c r="L595">
        <v>20967</v>
      </c>
      <c r="M595">
        <v>878</v>
      </c>
      <c r="N595">
        <v>171</v>
      </c>
      <c r="O595">
        <v>858</v>
      </c>
      <c r="P595">
        <v>6656</v>
      </c>
      <c r="Q595">
        <v>29530</v>
      </c>
      <c r="R595">
        <v>-10.95</v>
      </c>
      <c r="Y595" s="23">
        <f t="shared" si="18"/>
        <v>0</v>
      </c>
      <c r="AE595" s="23">
        <f t="shared" si="19"/>
        <v>0</v>
      </c>
    </row>
    <row r="596" spans="1:89" x14ac:dyDescent="0.2">
      <c r="A596" t="s">
        <v>777</v>
      </c>
      <c r="B596">
        <v>169</v>
      </c>
      <c r="C596" t="s">
        <v>999</v>
      </c>
      <c r="D596">
        <v>37161</v>
      </c>
      <c r="E596" t="s">
        <v>661</v>
      </c>
      <c r="F596" t="s">
        <v>738</v>
      </c>
      <c r="G596">
        <v>4</v>
      </c>
      <c r="H596" t="s">
        <v>23</v>
      </c>
      <c r="I596" t="s">
        <v>23</v>
      </c>
      <c r="J596" t="s">
        <v>267</v>
      </c>
      <c r="K596" t="s">
        <v>268</v>
      </c>
      <c r="L596">
        <v>985</v>
      </c>
      <c r="M596">
        <v>79</v>
      </c>
      <c r="N596">
        <v>14</v>
      </c>
      <c r="O596">
        <v>55</v>
      </c>
      <c r="P596">
        <v>245</v>
      </c>
      <c r="Q596">
        <v>1378</v>
      </c>
      <c r="R596">
        <v>1.39</v>
      </c>
      <c r="Y596" s="23">
        <f t="shared" si="18"/>
        <v>0</v>
      </c>
      <c r="AE596" s="23">
        <f t="shared" si="19"/>
        <v>0</v>
      </c>
    </row>
    <row r="597" spans="1:89" x14ac:dyDescent="0.2">
      <c r="A597" t="s">
        <v>777</v>
      </c>
      <c r="B597">
        <v>169</v>
      </c>
      <c r="C597" t="s">
        <v>999</v>
      </c>
      <c r="D597">
        <v>37305</v>
      </c>
      <c r="E597" t="s">
        <v>1003</v>
      </c>
      <c r="F597" t="s">
        <v>637</v>
      </c>
      <c r="G597">
        <v>5</v>
      </c>
      <c r="H597" t="s">
        <v>23</v>
      </c>
      <c r="I597" t="s">
        <v>23</v>
      </c>
      <c r="J597" t="s">
        <v>72</v>
      </c>
      <c r="K597" t="s">
        <v>73</v>
      </c>
      <c r="L597">
        <v>1579</v>
      </c>
      <c r="M597">
        <v>125</v>
      </c>
      <c r="N597">
        <v>19</v>
      </c>
      <c r="O597">
        <v>125</v>
      </c>
      <c r="P597">
        <v>564</v>
      </c>
      <c r="Q597">
        <v>2412</v>
      </c>
      <c r="R597">
        <v>2.44</v>
      </c>
      <c r="Y597" s="23">
        <f t="shared" si="18"/>
        <v>0</v>
      </c>
      <c r="AE597" s="23">
        <f t="shared" si="19"/>
        <v>0</v>
      </c>
    </row>
    <row r="598" spans="1:89" s="1" customFormat="1" x14ac:dyDescent="0.2">
      <c r="A598" s="1" t="s">
        <v>777</v>
      </c>
      <c r="B598" s="1">
        <v>169</v>
      </c>
      <c r="C598" s="1" t="s">
        <v>999</v>
      </c>
      <c r="D598" s="1">
        <v>37254</v>
      </c>
      <c r="E598" s="1" t="s">
        <v>897</v>
      </c>
      <c r="F598" s="1" t="s">
        <v>1004</v>
      </c>
      <c r="G598" s="1">
        <v>6</v>
      </c>
      <c r="H598" s="1" t="s">
        <v>32</v>
      </c>
      <c r="I598" s="1" t="s">
        <v>32</v>
      </c>
      <c r="J598" s="1" t="s">
        <v>33</v>
      </c>
      <c r="K598" s="3" t="s">
        <v>34</v>
      </c>
      <c r="L598" s="1">
        <v>30325</v>
      </c>
      <c r="M598" s="1">
        <v>1275</v>
      </c>
      <c r="N598" s="1">
        <v>273</v>
      </c>
      <c r="O598" s="1">
        <v>1156</v>
      </c>
      <c r="P598" s="1">
        <v>8395</v>
      </c>
      <c r="Q598" s="1">
        <v>41424</v>
      </c>
      <c r="R598" s="1">
        <v>6.2</v>
      </c>
      <c r="T598" s="13"/>
      <c r="U598" s="13">
        <v>1</v>
      </c>
      <c r="V598" s="13"/>
      <c r="W598" s="13"/>
      <c r="X598" s="13"/>
      <c r="Y598" s="23">
        <f t="shared" si="18"/>
        <v>1</v>
      </c>
      <c r="Z598" s="13"/>
      <c r="AA598" s="13">
        <v>1</v>
      </c>
      <c r="AB598" s="13"/>
      <c r="AC598" s="13"/>
      <c r="AD598" s="13"/>
      <c r="AE598" s="23">
        <f t="shared" si="19"/>
        <v>1</v>
      </c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</row>
    <row r="599" spans="1:89" x14ac:dyDescent="0.2">
      <c r="A599" t="s">
        <v>777</v>
      </c>
      <c r="B599">
        <v>169</v>
      </c>
      <c r="C599" t="s">
        <v>999</v>
      </c>
      <c r="D599">
        <v>38227</v>
      </c>
      <c r="E599" t="s">
        <v>1005</v>
      </c>
      <c r="F599" t="s">
        <v>335</v>
      </c>
      <c r="G599">
        <v>7</v>
      </c>
      <c r="H599" t="s">
        <v>23</v>
      </c>
      <c r="I599" t="s">
        <v>23</v>
      </c>
      <c r="J599" t="s">
        <v>28</v>
      </c>
      <c r="K599" t="s">
        <v>29</v>
      </c>
      <c r="L599">
        <v>2814</v>
      </c>
      <c r="M599">
        <v>214</v>
      </c>
      <c r="N599">
        <v>38</v>
      </c>
      <c r="O599">
        <v>222</v>
      </c>
      <c r="P599">
        <v>739</v>
      </c>
      <c r="Q599">
        <v>4027</v>
      </c>
      <c r="R599">
        <v>-1.28</v>
      </c>
      <c r="Y599" s="23">
        <f t="shared" si="18"/>
        <v>0</v>
      </c>
      <c r="AE599" s="23">
        <f t="shared" si="19"/>
        <v>0</v>
      </c>
    </row>
    <row r="600" spans="1:89" x14ac:dyDescent="0.2">
      <c r="A600" t="s">
        <v>777</v>
      </c>
      <c r="B600">
        <v>169</v>
      </c>
      <c r="C600" t="s">
        <v>999</v>
      </c>
      <c r="D600">
        <v>999</v>
      </c>
      <c r="E600" t="s">
        <v>47</v>
      </c>
      <c r="F600" t="s">
        <v>47</v>
      </c>
      <c r="G600">
        <v>999</v>
      </c>
      <c r="H600" t="s">
        <v>23</v>
      </c>
      <c r="I600" t="s">
        <v>23</v>
      </c>
      <c r="K600" t="s">
        <v>47</v>
      </c>
      <c r="L600">
        <v>2087</v>
      </c>
      <c r="M600">
        <v>130</v>
      </c>
      <c r="N600">
        <v>30</v>
      </c>
      <c r="O600">
        <v>82</v>
      </c>
      <c r="P600">
        <v>421</v>
      </c>
      <c r="Q600">
        <v>2750</v>
      </c>
      <c r="R600">
        <v>-0.78</v>
      </c>
      <c r="Y600" s="23">
        <f t="shared" si="18"/>
        <v>0</v>
      </c>
      <c r="AE600" s="23">
        <f t="shared" si="19"/>
        <v>0</v>
      </c>
    </row>
    <row r="601" spans="1:89" x14ac:dyDescent="0.2">
      <c r="A601" t="s">
        <v>777</v>
      </c>
      <c r="B601">
        <v>302</v>
      </c>
      <c r="C601" t="s">
        <v>1006</v>
      </c>
      <c r="D601">
        <v>37257</v>
      </c>
      <c r="E601" t="s">
        <v>1007</v>
      </c>
      <c r="F601" t="s">
        <v>364</v>
      </c>
      <c r="G601">
        <v>1</v>
      </c>
      <c r="H601" t="s">
        <v>23</v>
      </c>
      <c r="I601" t="s">
        <v>23</v>
      </c>
      <c r="J601" t="s">
        <v>33</v>
      </c>
      <c r="K601" t="s">
        <v>34</v>
      </c>
      <c r="L601">
        <v>25671</v>
      </c>
      <c r="M601">
        <v>715</v>
      </c>
      <c r="N601">
        <v>77</v>
      </c>
      <c r="O601">
        <v>1234</v>
      </c>
      <c r="P601">
        <v>6339</v>
      </c>
      <c r="Q601">
        <v>34036</v>
      </c>
      <c r="R601">
        <v>-2.6</v>
      </c>
      <c r="Y601" s="23">
        <f t="shared" si="18"/>
        <v>0</v>
      </c>
      <c r="AE601" s="23">
        <f t="shared" si="19"/>
        <v>0</v>
      </c>
    </row>
    <row r="602" spans="1:89" x14ac:dyDescent="0.2">
      <c r="A602" t="s">
        <v>777</v>
      </c>
      <c r="B602">
        <v>302</v>
      </c>
      <c r="C602" t="s">
        <v>1006</v>
      </c>
      <c r="D602">
        <v>35999</v>
      </c>
      <c r="E602" t="s">
        <v>923</v>
      </c>
      <c r="F602" t="s">
        <v>1008</v>
      </c>
      <c r="G602">
        <v>2</v>
      </c>
      <c r="H602" t="s">
        <v>23</v>
      </c>
      <c r="I602" t="s">
        <v>23</v>
      </c>
      <c r="J602" t="s">
        <v>24</v>
      </c>
      <c r="K602" t="s">
        <v>25</v>
      </c>
      <c r="L602">
        <v>4673</v>
      </c>
      <c r="M602">
        <v>202</v>
      </c>
      <c r="N602">
        <v>14</v>
      </c>
      <c r="O602">
        <v>260</v>
      </c>
      <c r="P602">
        <v>800</v>
      </c>
      <c r="Q602">
        <v>5949</v>
      </c>
      <c r="R602">
        <v>2.15</v>
      </c>
      <c r="Y602" s="23">
        <f t="shared" si="18"/>
        <v>0</v>
      </c>
      <c r="AE602" s="23">
        <f t="shared" si="19"/>
        <v>0</v>
      </c>
    </row>
    <row r="603" spans="1:89" x14ac:dyDescent="0.2">
      <c r="A603" t="s">
        <v>777</v>
      </c>
      <c r="B603">
        <v>302</v>
      </c>
      <c r="C603" t="s">
        <v>1006</v>
      </c>
      <c r="D603">
        <v>37656</v>
      </c>
      <c r="E603" t="s">
        <v>1009</v>
      </c>
      <c r="F603" t="s">
        <v>1010</v>
      </c>
      <c r="G603">
        <v>3</v>
      </c>
      <c r="H603" t="s">
        <v>23</v>
      </c>
      <c r="I603" t="s">
        <v>23</v>
      </c>
      <c r="J603" t="s">
        <v>1011</v>
      </c>
      <c r="K603" t="s">
        <v>1012</v>
      </c>
      <c r="L603">
        <v>4464</v>
      </c>
      <c r="M603">
        <v>297</v>
      </c>
      <c r="N603">
        <v>32</v>
      </c>
      <c r="O603">
        <v>304</v>
      </c>
      <c r="P603">
        <v>928</v>
      </c>
      <c r="Q603">
        <v>6025</v>
      </c>
      <c r="R603">
        <v>5.58</v>
      </c>
      <c r="Y603" s="23">
        <f t="shared" si="18"/>
        <v>0</v>
      </c>
      <c r="AE603" s="23">
        <f t="shared" si="19"/>
        <v>0</v>
      </c>
    </row>
    <row r="604" spans="1:89" x14ac:dyDescent="0.2">
      <c r="A604" t="s">
        <v>777</v>
      </c>
      <c r="B604">
        <v>302</v>
      </c>
      <c r="C604" t="s">
        <v>1006</v>
      </c>
      <c r="D604">
        <v>37347</v>
      </c>
      <c r="E604" t="s">
        <v>1013</v>
      </c>
      <c r="F604" t="s">
        <v>1014</v>
      </c>
      <c r="G604">
        <v>4</v>
      </c>
      <c r="H604" t="s">
        <v>23</v>
      </c>
      <c r="I604" t="s">
        <v>23</v>
      </c>
      <c r="J604" t="s">
        <v>41</v>
      </c>
      <c r="K604" t="s">
        <v>780</v>
      </c>
      <c r="L604">
        <v>5817</v>
      </c>
      <c r="M604">
        <v>335</v>
      </c>
      <c r="N604">
        <v>25</v>
      </c>
      <c r="O604">
        <v>413</v>
      </c>
      <c r="P604">
        <v>1224</v>
      </c>
      <c r="Q604">
        <v>7814</v>
      </c>
      <c r="R604">
        <v>0.52</v>
      </c>
      <c r="Y604" s="23">
        <f t="shared" si="18"/>
        <v>0</v>
      </c>
      <c r="AE604" s="23">
        <f t="shared" si="19"/>
        <v>0</v>
      </c>
    </row>
    <row r="605" spans="1:89" x14ac:dyDescent="0.2">
      <c r="A605" t="s">
        <v>777</v>
      </c>
      <c r="B605">
        <v>302</v>
      </c>
      <c r="C605" t="s">
        <v>1006</v>
      </c>
      <c r="D605">
        <v>38225</v>
      </c>
      <c r="E605" t="s">
        <v>371</v>
      </c>
      <c r="F605" t="s">
        <v>797</v>
      </c>
      <c r="G605">
        <v>5</v>
      </c>
      <c r="H605" t="s">
        <v>23</v>
      </c>
      <c r="I605" t="s">
        <v>23</v>
      </c>
      <c r="J605" t="s">
        <v>28</v>
      </c>
      <c r="K605" t="s">
        <v>29</v>
      </c>
      <c r="L605">
        <v>6709</v>
      </c>
      <c r="M605">
        <v>280</v>
      </c>
      <c r="N605">
        <v>20</v>
      </c>
      <c r="O605">
        <v>414</v>
      </c>
      <c r="P605">
        <v>1494</v>
      </c>
      <c r="Q605">
        <v>8917</v>
      </c>
      <c r="R605">
        <v>-4.97</v>
      </c>
      <c r="Y605" s="23">
        <f t="shared" si="18"/>
        <v>0</v>
      </c>
      <c r="AE605" s="23">
        <f t="shared" si="19"/>
        <v>0</v>
      </c>
    </row>
    <row r="606" spans="1:89" x14ac:dyDescent="0.2">
      <c r="A606" t="s">
        <v>777</v>
      </c>
      <c r="B606">
        <v>302</v>
      </c>
      <c r="C606" t="s">
        <v>1006</v>
      </c>
      <c r="D606">
        <v>37313</v>
      </c>
      <c r="E606" t="s">
        <v>1015</v>
      </c>
      <c r="F606" t="s">
        <v>1016</v>
      </c>
      <c r="G606">
        <v>6</v>
      </c>
      <c r="H606" t="s">
        <v>23</v>
      </c>
      <c r="I606" t="s">
        <v>23</v>
      </c>
      <c r="J606" t="s">
        <v>72</v>
      </c>
      <c r="K606" t="s">
        <v>73</v>
      </c>
      <c r="L606">
        <v>1477</v>
      </c>
      <c r="M606">
        <v>83</v>
      </c>
      <c r="N606">
        <v>8</v>
      </c>
      <c r="O606">
        <v>126</v>
      </c>
      <c r="P606">
        <v>317</v>
      </c>
      <c r="Q606">
        <v>2011</v>
      </c>
      <c r="R606">
        <v>1.86</v>
      </c>
      <c r="Y606" s="23">
        <f t="shared" si="18"/>
        <v>0</v>
      </c>
      <c r="AE606" s="23">
        <f t="shared" si="19"/>
        <v>0</v>
      </c>
    </row>
    <row r="607" spans="1:89" x14ac:dyDescent="0.2">
      <c r="A607" t="s">
        <v>777</v>
      </c>
      <c r="B607">
        <v>302</v>
      </c>
      <c r="C607" t="s">
        <v>1006</v>
      </c>
      <c r="D607">
        <v>37209</v>
      </c>
      <c r="E607" t="s">
        <v>1017</v>
      </c>
      <c r="F607" t="s">
        <v>452</v>
      </c>
      <c r="G607">
        <v>7</v>
      </c>
      <c r="H607" t="s">
        <v>23</v>
      </c>
      <c r="I607" t="s">
        <v>23</v>
      </c>
      <c r="J607" t="s">
        <v>327</v>
      </c>
      <c r="K607" t="s">
        <v>328</v>
      </c>
      <c r="L607">
        <v>1418</v>
      </c>
      <c r="M607">
        <v>78</v>
      </c>
      <c r="N607">
        <v>11</v>
      </c>
      <c r="O607">
        <v>91</v>
      </c>
      <c r="P607">
        <v>462</v>
      </c>
      <c r="Q607">
        <v>2060</v>
      </c>
      <c r="R607">
        <v>1.91</v>
      </c>
      <c r="Y607" s="23">
        <f t="shared" si="18"/>
        <v>0</v>
      </c>
      <c r="AE607" s="23">
        <f t="shared" si="19"/>
        <v>0</v>
      </c>
    </row>
    <row r="608" spans="1:89" s="1" customFormat="1" x14ac:dyDescent="0.2">
      <c r="A608" s="1" t="s">
        <v>777</v>
      </c>
      <c r="B608" s="1">
        <v>302</v>
      </c>
      <c r="C608" s="1" t="s">
        <v>1006</v>
      </c>
      <c r="D608" s="1">
        <v>37492</v>
      </c>
      <c r="E608" s="1" t="s">
        <v>800</v>
      </c>
      <c r="F608" s="1" t="s">
        <v>1018</v>
      </c>
      <c r="G608" s="1">
        <v>8</v>
      </c>
      <c r="H608" s="1" t="s">
        <v>32</v>
      </c>
      <c r="I608" s="1" t="s">
        <v>32</v>
      </c>
      <c r="J608" s="1" t="s">
        <v>793</v>
      </c>
      <c r="K608" s="4" t="s">
        <v>794</v>
      </c>
      <c r="L608" s="1">
        <v>30227</v>
      </c>
      <c r="M608" s="1">
        <v>665</v>
      </c>
      <c r="N608" s="1">
        <v>39</v>
      </c>
      <c r="O608" s="1">
        <v>1345</v>
      </c>
      <c r="P608" s="1">
        <v>8977</v>
      </c>
      <c r="Q608" s="1">
        <v>41253</v>
      </c>
      <c r="R608" s="1">
        <v>-0.42</v>
      </c>
      <c r="T608" s="13">
        <v>1</v>
      </c>
      <c r="U608" s="13"/>
      <c r="V608" s="13"/>
      <c r="W608" s="13"/>
      <c r="X608" s="13"/>
      <c r="Y608" s="23">
        <f t="shared" si="18"/>
        <v>1</v>
      </c>
      <c r="Z608" s="13">
        <v>1</v>
      </c>
      <c r="AA608" s="13"/>
      <c r="AB608" s="13"/>
      <c r="AC608" s="13"/>
      <c r="AD608" s="13"/>
      <c r="AE608" s="23">
        <f t="shared" si="19"/>
        <v>1</v>
      </c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</row>
    <row r="609" spans="1:89" x14ac:dyDescent="0.2">
      <c r="A609" t="s">
        <v>777</v>
      </c>
      <c r="B609">
        <v>302</v>
      </c>
      <c r="C609" t="s">
        <v>1006</v>
      </c>
      <c r="D609">
        <v>999</v>
      </c>
      <c r="E609" t="s">
        <v>47</v>
      </c>
      <c r="F609" t="s">
        <v>47</v>
      </c>
      <c r="G609">
        <v>999</v>
      </c>
      <c r="H609" t="s">
        <v>23</v>
      </c>
      <c r="I609" t="s">
        <v>23</v>
      </c>
      <c r="K609" t="s">
        <v>47</v>
      </c>
      <c r="L609">
        <v>4586</v>
      </c>
      <c r="M609">
        <v>180</v>
      </c>
      <c r="N609">
        <v>15</v>
      </c>
      <c r="O609">
        <v>218</v>
      </c>
      <c r="P609">
        <v>678</v>
      </c>
      <c r="Q609">
        <v>5677</v>
      </c>
      <c r="R609">
        <v>-0.85</v>
      </c>
      <c r="Y609" s="23">
        <f t="shared" si="18"/>
        <v>0</v>
      </c>
      <c r="AE609" s="23">
        <f t="shared" si="19"/>
        <v>0</v>
      </c>
    </row>
    <row r="610" spans="1:89" s="1" customFormat="1" x14ac:dyDescent="0.2">
      <c r="A610" s="1" t="s">
        <v>777</v>
      </c>
      <c r="B610" s="1">
        <v>170</v>
      </c>
      <c r="C610" s="1" t="s">
        <v>1019</v>
      </c>
      <c r="D610" s="1">
        <v>37498</v>
      </c>
      <c r="E610" s="1" t="s">
        <v>1020</v>
      </c>
      <c r="F610" s="1" t="s">
        <v>31</v>
      </c>
      <c r="G610" s="1">
        <v>1</v>
      </c>
      <c r="H610" s="1" t="s">
        <v>32</v>
      </c>
      <c r="I610" s="1" t="s">
        <v>32</v>
      </c>
      <c r="J610" s="1" t="s">
        <v>793</v>
      </c>
      <c r="K610" s="4" t="s">
        <v>794</v>
      </c>
      <c r="L610" s="1">
        <v>36640</v>
      </c>
      <c r="M610" s="1">
        <v>1154</v>
      </c>
      <c r="N610" s="1">
        <v>88</v>
      </c>
      <c r="O610" s="1">
        <v>1545</v>
      </c>
      <c r="P610" s="1">
        <v>12955</v>
      </c>
      <c r="Q610" s="1">
        <v>52382</v>
      </c>
      <c r="R610" s="1">
        <v>0.26</v>
      </c>
      <c r="T610" s="13">
        <v>1</v>
      </c>
      <c r="U610" s="13"/>
      <c r="V610" s="13"/>
      <c r="W610" s="13"/>
      <c r="X610" s="13"/>
      <c r="Y610" s="23">
        <f t="shared" si="18"/>
        <v>1</v>
      </c>
      <c r="Z610" s="13">
        <v>1</v>
      </c>
      <c r="AA610" s="13"/>
      <c r="AB610" s="13"/>
      <c r="AC610" s="13"/>
      <c r="AD610" s="13"/>
      <c r="AE610" s="23">
        <f t="shared" si="19"/>
        <v>1</v>
      </c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</row>
    <row r="611" spans="1:89" x14ac:dyDescent="0.2">
      <c r="A611" t="s">
        <v>777</v>
      </c>
      <c r="B611">
        <v>170</v>
      </c>
      <c r="C611" t="s">
        <v>1019</v>
      </c>
      <c r="D611">
        <v>37785</v>
      </c>
      <c r="E611" t="s">
        <v>1021</v>
      </c>
      <c r="F611" t="s">
        <v>1022</v>
      </c>
      <c r="G611">
        <v>2</v>
      </c>
      <c r="H611" t="s">
        <v>23</v>
      </c>
      <c r="I611" t="s">
        <v>23</v>
      </c>
      <c r="J611" t="s">
        <v>279</v>
      </c>
      <c r="K611" t="s">
        <v>280</v>
      </c>
      <c r="L611">
        <v>2641</v>
      </c>
      <c r="M611">
        <v>188</v>
      </c>
      <c r="N611">
        <v>21</v>
      </c>
      <c r="O611">
        <v>150</v>
      </c>
      <c r="P611">
        <v>695</v>
      </c>
      <c r="Q611">
        <v>3695</v>
      </c>
      <c r="R611">
        <v>3.97</v>
      </c>
      <c r="Y611" s="23">
        <f t="shared" si="18"/>
        <v>0</v>
      </c>
      <c r="AE611" s="23">
        <f t="shared" si="19"/>
        <v>0</v>
      </c>
    </row>
    <row r="612" spans="1:89" x14ac:dyDescent="0.2">
      <c r="A612" t="s">
        <v>777</v>
      </c>
      <c r="B612">
        <v>170</v>
      </c>
      <c r="C612" t="s">
        <v>1019</v>
      </c>
      <c r="D612">
        <v>37246</v>
      </c>
      <c r="E612" t="s">
        <v>1023</v>
      </c>
      <c r="F612" t="s">
        <v>724</v>
      </c>
      <c r="G612">
        <v>3</v>
      </c>
      <c r="H612" t="s">
        <v>23</v>
      </c>
      <c r="I612" t="s">
        <v>23</v>
      </c>
      <c r="J612" t="s">
        <v>33</v>
      </c>
      <c r="K612" t="s">
        <v>34</v>
      </c>
      <c r="L612">
        <v>10867</v>
      </c>
      <c r="M612">
        <v>380</v>
      </c>
      <c r="N612">
        <v>29</v>
      </c>
      <c r="O612">
        <v>541</v>
      </c>
      <c r="P612">
        <v>2419</v>
      </c>
      <c r="Q612">
        <v>14236</v>
      </c>
      <c r="R612">
        <v>-0.26</v>
      </c>
      <c r="Y612" s="23">
        <f t="shared" si="18"/>
        <v>0</v>
      </c>
      <c r="AE612" s="23">
        <f t="shared" si="19"/>
        <v>0</v>
      </c>
    </row>
    <row r="613" spans="1:89" x14ac:dyDescent="0.2">
      <c r="A613" t="s">
        <v>777</v>
      </c>
      <c r="B613">
        <v>170</v>
      </c>
      <c r="C613" t="s">
        <v>1019</v>
      </c>
      <c r="D613">
        <v>36002</v>
      </c>
      <c r="E613" t="s">
        <v>1024</v>
      </c>
      <c r="F613" t="s">
        <v>1025</v>
      </c>
      <c r="G613">
        <v>4</v>
      </c>
      <c r="H613" t="s">
        <v>23</v>
      </c>
      <c r="I613" t="s">
        <v>23</v>
      </c>
      <c r="J613" t="s">
        <v>24</v>
      </c>
      <c r="K613" t="s">
        <v>25</v>
      </c>
      <c r="L613">
        <v>5051</v>
      </c>
      <c r="M613">
        <v>172</v>
      </c>
      <c r="N613">
        <v>22</v>
      </c>
      <c r="O613">
        <v>194</v>
      </c>
      <c r="P613">
        <v>763</v>
      </c>
      <c r="Q613">
        <v>6202</v>
      </c>
      <c r="R613">
        <v>3.03</v>
      </c>
      <c r="Y613" s="23">
        <f t="shared" si="18"/>
        <v>0</v>
      </c>
      <c r="AE613" s="23">
        <f t="shared" si="19"/>
        <v>0</v>
      </c>
    </row>
    <row r="614" spans="1:89" x14ac:dyDescent="0.2">
      <c r="A614" t="s">
        <v>777</v>
      </c>
      <c r="B614">
        <v>170</v>
      </c>
      <c r="C614" t="s">
        <v>1019</v>
      </c>
      <c r="D614">
        <v>37351</v>
      </c>
      <c r="E614" t="s">
        <v>1026</v>
      </c>
      <c r="F614" t="s">
        <v>1027</v>
      </c>
      <c r="G614">
        <v>5</v>
      </c>
      <c r="H614" t="s">
        <v>23</v>
      </c>
      <c r="I614" t="s">
        <v>23</v>
      </c>
      <c r="J614" t="s">
        <v>41</v>
      </c>
      <c r="K614" t="s">
        <v>780</v>
      </c>
      <c r="L614">
        <v>3400</v>
      </c>
      <c r="M614">
        <v>189</v>
      </c>
      <c r="N614">
        <v>18</v>
      </c>
      <c r="O614">
        <v>233</v>
      </c>
      <c r="P614">
        <v>693</v>
      </c>
      <c r="Q614">
        <v>4533</v>
      </c>
      <c r="R614">
        <v>1.45</v>
      </c>
      <c r="Y614" s="23">
        <f t="shared" si="18"/>
        <v>0</v>
      </c>
      <c r="AE614" s="23">
        <f t="shared" si="19"/>
        <v>0</v>
      </c>
    </row>
    <row r="615" spans="1:89" x14ac:dyDescent="0.2">
      <c r="A615" t="s">
        <v>777</v>
      </c>
      <c r="B615">
        <v>170</v>
      </c>
      <c r="C615" t="s">
        <v>1019</v>
      </c>
      <c r="D615">
        <v>38231</v>
      </c>
      <c r="E615" t="s">
        <v>354</v>
      </c>
      <c r="F615" t="s">
        <v>439</v>
      </c>
      <c r="G615">
        <v>6</v>
      </c>
      <c r="H615" t="s">
        <v>23</v>
      </c>
      <c r="I615" t="s">
        <v>23</v>
      </c>
      <c r="J615" t="s">
        <v>28</v>
      </c>
      <c r="K615" t="s">
        <v>29</v>
      </c>
      <c r="L615">
        <v>8208</v>
      </c>
      <c r="M615">
        <v>390</v>
      </c>
      <c r="N615">
        <v>36</v>
      </c>
      <c r="O615">
        <v>352</v>
      </c>
      <c r="P615">
        <v>2084</v>
      </c>
      <c r="Q615">
        <v>11070</v>
      </c>
      <c r="R615">
        <v>-2.73</v>
      </c>
      <c r="Y615" s="23">
        <f t="shared" si="18"/>
        <v>0</v>
      </c>
      <c r="AE615" s="23">
        <f t="shared" si="19"/>
        <v>0</v>
      </c>
    </row>
    <row r="616" spans="1:89" x14ac:dyDescent="0.2">
      <c r="A616" t="s">
        <v>777</v>
      </c>
      <c r="B616">
        <v>170</v>
      </c>
      <c r="C616" t="s">
        <v>1019</v>
      </c>
      <c r="D616">
        <v>37673</v>
      </c>
      <c r="E616" t="s">
        <v>1028</v>
      </c>
      <c r="F616" t="s">
        <v>1029</v>
      </c>
      <c r="G616">
        <v>7</v>
      </c>
      <c r="H616" t="s">
        <v>23</v>
      </c>
      <c r="I616" t="s">
        <v>23</v>
      </c>
      <c r="J616" t="s">
        <v>137</v>
      </c>
      <c r="K616" t="s">
        <v>138</v>
      </c>
      <c r="L616">
        <v>773</v>
      </c>
      <c r="M616">
        <v>22</v>
      </c>
      <c r="N616">
        <v>5</v>
      </c>
      <c r="O616">
        <v>38</v>
      </c>
      <c r="P616">
        <v>159</v>
      </c>
      <c r="Q616">
        <v>997</v>
      </c>
      <c r="R616">
        <v>1.07</v>
      </c>
      <c r="Y616" s="23">
        <f t="shared" si="18"/>
        <v>0</v>
      </c>
      <c r="AE616" s="23">
        <f t="shared" si="19"/>
        <v>0</v>
      </c>
    </row>
    <row r="617" spans="1:89" x14ac:dyDescent="0.2">
      <c r="A617" t="s">
        <v>777</v>
      </c>
      <c r="B617">
        <v>170</v>
      </c>
      <c r="C617" t="s">
        <v>1019</v>
      </c>
      <c r="D617">
        <v>999</v>
      </c>
      <c r="E617" t="s">
        <v>47</v>
      </c>
      <c r="F617" t="s">
        <v>47</v>
      </c>
      <c r="G617">
        <v>999</v>
      </c>
      <c r="H617" t="s">
        <v>23</v>
      </c>
      <c r="I617" t="s">
        <v>23</v>
      </c>
      <c r="K617" t="s">
        <v>47</v>
      </c>
      <c r="L617">
        <v>2721</v>
      </c>
      <c r="M617">
        <v>74</v>
      </c>
      <c r="N617">
        <v>9</v>
      </c>
      <c r="O617">
        <v>68</v>
      </c>
      <c r="P617">
        <v>362</v>
      </c>
      <c r="Q617">
        <v>3234</v>
      </c>
      <c r="R617">
        <v>-0.59</v>
      </c>
      <c r="Y617" s="23">
        <f t="shared" si="18"/>
        <v>0</v>
      </c>
      <c r="AE617" s="23">
        <f t="shared" si="19"/>
        <v>0</v>
      </c>
    </row>
    <row r="618" spans="1:89" s="1" customFormat="1" x14ac:dyDescent="0.2">
      <c r="A618" s="1" t="s">
        <v>777</v>
      </c>
      <c r="B618" s="1">
        <v>171</v>
      </c>
      <c r="C618" s="1" t="s">
        <v>1030</v>
      </c>
      <c r="D618" s="1">
        <v>37494</v>
      </c>
      <c r="E618" s="1" t="s">
        <v>892</v>
      </c>
      <c r="F618" s="1" t="s">
        <v>370</v>
      </c>
      <c r="G618" s="1">
        <v>1</v>
      </c>
      <c r="H618" s="1" t="s">
        <v>32</v>
      </c>
      <c r="I618" s="1" t="s">
        <v>32</v>
      </c>
      <c r="J618" s="1" t="s">
        <v>793</v>
      </c>
      <c r="K618" s="4" t="s">
        <v>794</v>
      </c>
      <c r="L618" s="1">
        <v>31010</v>
      </c>
      <c r="M618" s="1">
        <v>843</v>
      </c>
      <c r="N618" s="1">
        <v>90</v>
      </c>
      <c r="O618" s="1">
        <v>2140</v>
      </c>
      <c r="P618" s="1">
        <v>8205</v>
      </c>
      <c r="Q618" s="1">
        <v>42288</v>
      </c>
      <c r="R618" s="1">
        <v>-4.68</v>
      </c>
      <c r="T618" s="13">
        <v>1</v>
      </c>
      <c r="U618" s="13"/>
      <c r="V618" s="13"/>
      <c r="W618" s="13"/>
      <c r="X618" s="13"/>
      <c r="Y618" s="23">
        <f t="shared" si="18"/>
        <v>1</v>
      </c>
      <c r="Z618" s="13">
        <v>1</v>
      </c>
      <c r="AA618" s="13"/>
      <c r="AB618" s="13"/>
      <c r="AC618" s="13"/>
      <c r="AD618" s="13"/>
      <c r="AE618" s="23">
        <f t="shared" si="19"/>
        <v>1</v>
      </c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</row>
    <row r="619" spans="1:89" x14ac:dyDescent="0.2">
      <c r="A619" t="s">
        <v>777</v>
      </c>
      <c r="B619">
        <v>171</v>
      </c>
      <c r="C619" t="s">
        <v>1030</v>
      </c>
      <c r="D619">
        <v>38229</v>
      </c>
      <c r="E619" t="s">
        <v>1031</v>
      </c>
      <c r="F619" t="s">
        <v>554</v>
      </c>
      <c r="G619">
        <v>2</v>
      </c>
      <c r="H619" t="s">
        <v>23</v>
      </c>
      <c r="I619" t="s">
        <v>23</v>
      </c>
      <c r="J619" t="s">
        <v>28</v>
      </c>
      <c r="K619" t="s">
        <v>29</v>
      </c>
      <c r="L619">
        <v>5280</v>
      </c>
      <c r="M619">
        <v>298</v>
      </c>
      <c r="N619">
        <v>44</v>
      </c>
      <c r="O619">
        <v>458</v>
      </c>
      <c r="P619">
        <v>933</v>
      </c>
      <c r="Q619">
        <v>7013</v>
      </c>
      <c r="R619">
        <v>1.36</v>
      </c>
      <c r="Y619" s="23">
        <f t="shared" si="18"/>
        <v>0</v>
      </c>
      <c r="AE619" s="23">
        <f t="shared" si="19"/>
        <v>0</v>
      </c>
    </row>
    <row r="620" spans="1:89" x14ac:dyDescent="0.2">
      <c r="A620" t="s">
        <v>777</v>
      </c>
      <c r="B620">
        <v>171</v>
      </c>
      <c r="C620" t="s">
        <v>1030</v>
      </c>
      <c r="D620">
        <v>37763</v>
      </c>
      <c r="E620" t="s">
        <v>1032</v>
      </c>
      <c r="F620" t="s">
        <v>622</v>
      </c>
      <c r="G620">
        <v>3</v>
      </c>
      <c r="H620" t="s">
        <v>23</v>
      </c>
      <c r="I620" t="s">
        <v>23</v>
      </c>
      <c r="J620" t="s">
        <v>137</v>
      </c>
      <c r="K620" t="s">
        <v>138</v>
      </c>
      <c r="L620">
        <v>414</v>
      </c>
      <c r="M620">
        <v>32</v>
      </c>
      <c r="N620">
        <v>2</v>
      </c>
      <c r="O620">
        <v>57</v>
      </c>
      <c r="P620">
        <v>89</v>
      </c>
      <c r="Q620">
        <v>594</v>
      </c>
      <c r="R620">
        <v>0.61</v>
      </c>
      <c r="Y620" s="23">
        <f t="shared" si="18"/>
        <v>0</v>
      </c>
      <c r="AE620" s="23">
        <f t="shared" si="19"/>
        <v>0</v>
      </c>
    </row>
    <row r="621" spans="1:89" x14ac:dyDescent="0.2">
      <c r="A621" t="s">
        <v>777</v>
      </c>
      <c r="B621">
        <v>171</v>
      </c>
      <c r="C621" t="s">
        <v>1030</v>
      </c>
      <c r="D621">
        <v>37355</v>
      </c>
      <c r="E621" t="s">
        <v>341</v>
      </c>
      <c r="F621" t="s">
        <v>201</v>
      </c>
      <c r="G621">
        <v>4</v>
      </c>
      <c r="H621" t="s">
        <v>23</v>
      </c>
      <c r="I621" t="s">
        <v>23</v>
      </c>
      <c r="J621" t="s">
        <v>41</v>
      </c>
      <c r="K621" t="s">
        <v>780</v>
      </c>
      <c r="L621">
        <v>11510</v>
      </c>
      <c r="M621">
        <v>580</v>
      </c>
      <c r="N621">
        <v>72</v>
      </c>
      <c r="O621">
        <v>948</v>
      </c>
      <c r="P621">
        <v>1861</v>
      </c>
      <c r="Q621">
        <v>14971</v>
      </c>
      <c r="R621">
        <v>4.43</v>
      </c>
      <c r="Y621" s="23">
        <f t="shared" si="18"/>
        <v>0</v>
      </c>
      <c r="AE621" s="23">
        <f t="shared" si="19"/>
        <v>0</v>
      </c>
    </row>
    <row r="622" spans="1:89" x14ac:dyDescent="0.2">
      <c r="A622" t="s">
        <v>777</v>
      </c>
      <c r="B622">
        <v>171</v>
      </c>
      <c r="C622" t="s">
        <v>1030</v>
      </c>
      <c r="D622">
        <v>37381</v>
      </c>
      <c r="E622" t="s">
        <v>1033</v>
      </c>
      <c r="F622" t="s">
        <v>1034</v>
      </c>
      <c r="G622">
        <v>5</v>
      </c>
      <c r="H622" t="s">
        <v>23</v>
      </c>
      <c r="I622" t="s">
        <v>23</v>
      </c>
      <c r="J622" t="s">
        <v>789</v>
      </c>
      <c r="K622" t="s">
        <v>790</v>
      </c>
      <c r="L622">
        <v>1858</v>
      </c>
      <c r="M622">
        <v>52</v>
      </c>
      <c r="N622">
        <v>9</v>
      </c>
      <c r="O622">
        <v>106</v>
      </c>
      <c r="P622">
        <v>285</v>
      </c>
      <c r="Q622">
        <v>2310</v>
      </c>
      <c r="R622">
        <v>2.38</v>
      </c>
      <c r="Y622" s="23">
        <f t="shared" si="18"/>
        <v>0</v>
      </c>
      <c r="AE622" s="23">
        <f t="shared" si="19"/>
        <v>0</v>
      </c>
    </row>
    <row r="623" spans="1:89" x14ac:dyDescent="0.2">
      <c r="A623" t="s">
        <v>777</v>
      </c>
      <c r="B623">
        <v>171</v>
      </c>
      <c r="C623" t="s">
        <v>1030</v>
      </c>
      <c r="D623">
        <v>36000</v>
      </c>
      <c r="E623" t="s">
        <v>1035</v>
      </c>
      <c r="F623" t="s">
        <v>1036</v>
      </c>
      <c r="G623">
        <v>6</v>
      </c>
      <c r="H623" t="s">
        <v>23</v>
      </c>
      <c r="I623" t="s">
        <v>23</v>
      </c>
      <c r="J623" t="s">
        <v>24</v>
      </c>
      <c r="K623" t="s">
        <v>25</v>
      </c>
      <c r="L623">
        <v>5212</v>
      </c>
      <c r="M623">
        <v>242</v>
      </c>
      <c r="N623">
        <v>30</v>
      </c>
      <c r="O623">
        <v>337</v>
      </c>
      <c r="P623">
        <v>669</v>
      </c>
      <c r="Q623">
        <v>6490</v>
      </c>
      <c r="R623">
        <v>3.36</v>
      </c>
      <c r="Y623" s="23">
        <f t="shared" si="18"/>
        <v>0</v>
      </c>
      <c r="AE623" s="23">
        <f t="shared" si="19"/>
        <v>0</v>
      </c>
    </row>
    <row r="624" spans="1:89" x14ac:dyDescent="0.2">
      <c r="A624" t="s">
        <v>777</v>
      </c>
      <c r="B624">
        <v>171</v>
      </c>
      <c r="C624" t="s">
        <v>1030</v>
      </c>
      <c r="D624">
        <v>37303</v>
      </c>
      <c r="E624" t="s">
        <v>1037</v>
      </c>
      <c r="F624" t="s">
        <v>1038</v>
      </c>
      <c r="G624">
        <v>7</v>
      </c>
      <c r="H624" t="s">
        <v>23</v>
      </c>
      <c r="I624" t="s">
        <v>23</v>
      </c>
      <c r="J624" t="s">
        <v>72</v>
      </c>
      <c r="K624" t="s">
        <v>73</v>
      </c>
      <c r="L624">
        <v>1513</v>
      </c>
      <c r="M624">
        <v>101</v>
      </c>
      <c r="N624">
        <v>8</v>
      </c>
      <c r="O624">
        <v>167</v>
      </c>
      <c r="P624">
        <v>274</v>
      </c>
      <c r="Q624">
        <v>2063</v>
      </c>
      <c r="R624">
        <v>-1.36</v>
      </c>
      <c r="Y624" s="23">
        <f t="shared" si="18"/>
        <v>0</v>
      </c>
      <c r="AE624" s="23">
        <f t="shared" si="19"/>
        <v>0</v>
      </c>
    </row>
    <row r="625" spans="1:89" x14ac:dyDescent="0.2">
      <c r="A625" t="s">
        <v>777</v>
      </c>
      <c r="B625">
        <v>171</v>
      </c>
      <c r="C625" t="s">
        <v>1030</v>
      </c>
      <c r="D625">
        <v>37260</v>
      </c>
      <c r="E625" t="s">
        <v>1039</v>
      </c>
      <c r="F625" t="s">
        <v>1040</v>
      </c>
      <c r="G625">
        <v>8</v>
      </c>
      <c r="H625" t="s">
        <v>23</v>
      </c>
      <c r="I625" t="s">
        <v>23</v>
      </c>
      <c r="J625" t="s">
        <v>33</v>
      </c>
      <c r="K625" t="s">
        <v>34</v>
      </c>
      <c r="L625">
        <v>16295</v>
      </c>
      <c r="M625">
        <v>566</v>
      </c>
      <c r="N625">
        <v>60</v>
      </c>
      <c r="O625">
        <v>1167</v>
      </c>
      <c r="P625">
        <v>3266</v>
      </c>
      <c r="Q625">
        <v>21354</v>
      </c>
      <c r="R625">
        <v>-0.85</v>
      </c>
      <c r="Y625" s="23">
        <f t="shared" si="18"/>
        <v>0</v>
      </c>
      <c r="AE625" s="23">
        <f t="shared" si="19"/>
        <v>0</v>
      </c>
    </row>
    <row r="626" spans="1:89" x14ac:dyDescent="0.2">
      <c r="A626" t="s">
        <v>777</v>
      </c>
      <c r="B626">
        <v>171</v>
      </c>
      <c r="C626" t="s">
        <v>1030</v>
      </c>
      <c r="D626">
        <v>999</v>
      </c>
      <c r="E626" t="s">
        <v>47</v>
      </c>
      <c r="F626" t="s">
        <v>47</v>
      </c>
      <c r="G626">
        <v>999</v>
      </c>
      <c r="H626" t="s">
        <v>23</v>
      </c>
      <c r="I626" t="s">
        <v>23</v>
      </c>
      <c r="K626" t="s">
        <v>47</v>
      </c>
      <c r="L626">
        <v>4454</v>
      </c>
      <c r="M626">
        <v>210</v>
      </c>
      <c r="N626">
        <v>18</v>
      </c>
      <c r="O626">
        <v>347</v>
      </c>
      <c r="P626">
        <v>536</v>
      </c>
      <c r="Q626">
        <v>5565</v>
      </c>
      <c r="R626">
        <v>-0.91</v>
      </c>
      <c r="Y626" s="23">
        <f t="shared" si="18"/>
        <v>0</v>
      </c>
      <c r="AE626" s="23">
        <f t="shared" si="19"/>
        <v>0</v>
      </c>
    </row>
    <row r="627" spans="1:89" s="1" customFormat="1" x14ac:dyDescent="0.2">
      <c r="A627" s="1" t="s">
        <v>777</v>
      </c>
      <c r="B627" s="1">
        <v>172</v>
      </c>
      <c r="C627" s="1" t="s">
        <v>1041</v>
      </c>
      <c r="D627" s="1">
        <v>37501</v>
      </c>
      <c r="E627" s="1" t="s">
        <v>1042</v>
      </c>
      <c r="F627" s="1" t="s">
        <v>1043</v>
      </c>
      <c r="G627" s="1">
        <v>1</v>
      </c>
      <c r="H627" s="1" t="s">
        <v>32</v>
      </c>
      <c r="I627" s="1" t="s">
        <v>32</v>
      </c>
      <c r="J627" s="1" t="s">
        <v>793</v>
      </c>
      <c r="K627" s="4" t="s">
        <v>794</v>
      </c>
      <c r="L627" s="1">
        <v>33536</v>
      </c>
      <c r="M627" s="1">
        <v>963</v>
      </c>
      <c r="N627" s="1">
        <v>102</v>
      </c>
      <c r="O627" s="1">
        <v>1336</v>
      </c>
      <c r="P627" s="1">
        <v>9167</v>
      </c>
      <c r="Q627" s="1">
        <v>45104</v>
      </c>
      <c r="R627" s="1">
        <v>-5.58</v>
      </c>
      <c r="T627" s="13">
        <v>1</v>
      </c>
      <c r="U627" s="13"/>
      <c r="V627" s="13"/>
      <c r="W627" s="13"/>
      <c r="X627" s="13"/>
      <c r="Y627" s="23">
        <f t="shared" si="18"/>
        <v>1</v>
      </c>
      <c r="Z627" s="13">
        <v>1</v>
      </c>
      <c r="AA627" s="13"/>
      <c r="AB627" s="13"/>
      <c r="AC627" s="13"/>
      <c r="AD627" s="13"/>
      <c r="AE627" s="23">
        <f t="shared" si="19"/>
        <v>1</v>
      </c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</row>
    <row r="628" spans="1:89" x14ac:dyDescent="0.2">
      <c r="A628" t="s">
        <v>777</v>
      </c>
      <c r="B628">
        <v>172</v>
      </c>
      <c r="C628" t="s">
        <v>1041</v>
      </c>
      <c r="D628">
        <v>38233</v>
      </c>
      <c r="E628" t="s">
        <v>1044</v>
      </c>
      <c r="F628" t="s">
        <v>1045</v>
      </c>
      <c r="G628">
        <v>2</v>
      </c>
      <c r="H628" t="s">
        <v>23</v>
      </c>
      <c r="I628" t="s">
        <v>23</v>
      </c>
      <c r="J628" t="s">
        <v>28</v>
      </c>
      <c r="K628" t="s">
        <v>29</v>
      </c>
      <c r="L628">
        <v>5315</v>
      </c>
      <c r="M628">
        <v>334</v>
      </c>
      <c r="N628">
        <v>28</v>
      </c>
      <c r="O628">
        <v>353</v>
      </c>
      <c r="P628">
        <v>951</v>
      </c>
      <c r="Q628">
        <v>6981</v>
      </c>
      <c r="R628">
        <v>0.67</v>
      </c>
      <c r="Y628" s="23">
        <f t="shared" si="18"/>
        <v>0</v>
      </c>
      <c r="AE628" s="23">
        <f t="shared" si="19"/>
        <v>0</v>
      </c>
    </row>
    <row r="629" spans="1:89" x14ac:dyDescent="0.2">
      <c r="A629" t="s">
        <v>777</v>
      </c>
      <c r="B629">
        <v>172</v>
      </c>
      <c r="C629" t="s">
        <v>1041</v>
      </c>
      <c r="D629">
        <v>37609</v>
      </c>
      <c r="E629" t="s">
        <v>1046</v>
      </c>
      <c r="F629" t="s">
        <v>51</v>
      </c>
      <c r="G629">
        <v>3</v>
      </c>
      <c r="H629" t="s">
        <v>23</v>
      </c>
      <c r="I629" t="s">
        <v>23</v>
      </c>
      <c r="J629" t="s">
        <v>137</v>
      </c>
      <c r="K629" t="s">
        <v>138</v>
      </c>
      <c r="L629">
        <v>469</v>
      </c>
      <c r="M629">
        <v>45</v>
      </c>
      <c r="N629">
        <v>6</v>
      </c>
      <c r="O629">
        <v>33</v>
      </c>
      <c r="P629">
        <v>92</v>
      </c>
      <c r="Q629">
        <v>645</v>
      </c>
      <c r="R629">
        <v>0.66</v>
      </c>
      <c r="Y629" s="23">
        <f t="shared" si="18"/>
        <v>0</v>
      </c>
      <c r="AE629" s="23">
        <f t="shared" si="19"/>
        <v>0</v>
      </c>
    </row>
    <row r="630" spans="1:89" x14ac:dyDescent="0.2">
      <c r="A630" t="s">
        <v>777</v>
      </c>
      <c r="B630">
        <v>172</v>
      </c>
      <c r="C630" t="s">
        <v>1041</v>
      </c>
      <c r="D630">
        <v>37197</v>
      </c>
      <c r="E630" t="s">
        <v>1047</v>
      </c>
      <c r="F630" t="s">
        <v>1048</v>
      </c>
      <c r="G630">
        <v>4</v>
      </c>
      <c r="H630" t="s">
        <v>23</v>
      </c>
      <c r="I630" t="s">
        <v>23</v>
      </c>
      <c r="J630" t="s">
        <v>327</v>
      </c>
      <c r="K630" t="s">
        <v>328</v>
      </c>
      <c r="L630">
        <v>1761</v>
      </c>
      <c r="M630">
        <v>128</v>
      </c>
      <c r="N630">
        <v>14</v>
      </c>
      <c r="O630">
        <v>105</v>
      </c>
      <c r="P630">
        <v>376</v>
      </c>
      <c r="Q630">
        <v>2384</v>
      </c>
      <c r="R630">
        <v>-1.43</v>
      </c>
      <c r="Y630" s="23">
        <f t="shared" si="18"/>
        <v>0</v>
      </c>
      <c r="AE630" s="23">
        <f t="shared" si="19"/>
        <v>0</v>
      </c>
    </row>
    <row r="631" spans="1:89" x14ac:dyDescent="0.2">
      <c r="A631" t="s">
        <v>777</v>
      </c>
      <c r="B631">
        <v>172</v>
      </c>
      <c r="C631" t="s">
        <v>1041</v>
      </c>
      <c r="D631">
        <v>37359</v>
      </c>
      <c r="E631" t="s">
        <v>1049</v>
      </c>
      <c r="F631" t="s">
        <v>1050</v>
      </c>
      <c r="G631">
        <v>5</v>
      </c>
      <c r="H631" t="s">
        <v>23</v>
      </c>
      <c r="I631" t="s">
        <v>23</v>
      </c>
      <c r="J631" t="s">
        <v>41</v>
      </c>
      <c r="K631" t="s">
        <v>780</v>
      </c>
      <c r="L631">
        <v>8905</v>
      </c>
      <c r="M631">
        <v>696</v>
      </c>
      <c r="N631">
        <v>66</v>
      </c>
      <c r="O631">
        <v>621</v>
      </c>
      <c r="P631">
        <v>1562</v>
      </c>
      <c r="Q631">
        <v>11850</v>
      </c>
      <c r="R631">
        <v>2.39</v>
      </c>
      <c r="Y631" s="23">
        <f t="shared" si="18"/>
        <v>0</v>
      </c>
      <c r="AE631" s="23">
        <f t="shared" si="19"/>
        <v>0</v>
      </c>
    </row>
    <row r="632" spans="1:89" x14ac:dyDescent="0.2">
      <c r="A632" t="s">
        <v>777</v>
      </c>
      <c r="B632">
        <v>172</v>
      </c>
      <c r="C632" t="s">
        <v>1041</v>
      </c>
      <c r="D632">
        <v>37250</v>
      </c>
      <c r="E632" t="s">
        <v>467</v>
      </c>
      <c r="F632" t="s">
        <v>1051</v>
      </c>
      <c r="G632">
        <v>6</v>
      </c>
      <c r="H632" t="s">
        <v>23</v>
      </c>
      <c r="I632" t="s">
        <v>23</v>
      </c>
      <c r="J632" t="s">
        <v>33</v>
      </c>
      <c r="K632" t="s">
        <v>34</v>
      </c>
      <c r="L632">
        <v>15501</v>
      </c>
      <c r="M632">
        <v>678</v>
      </c>
      <c r="N632">
        <v>83</v>
      </c>
      <c r="O632">
        <v>747</v>
      </c>
      <c r="P632">
        <v>3421</v>
      </c>
      <c r="Q632">
        <v>20430</v>
      </c>
      <c r="R632">
        <v>-0.75</v>
      </c>
      <c r="Y632" s="23">
        <f t="shared" si="18"/>
        <v>0</v>
      </c>
      <c r="AE632" s="23">
        <f t="shared" si="19"/>
        <v>0</v>
      </c>
    </row>
    <row r="633" spans="1:89" x14ac:dyDescent="0.2">
      <c r="A633" t="s">
        <v>777</v>
      </c>
      <c r="B633">
        <v>172</v>
      </c>
      <c r="C633" t="s">
        <v>1041</v>
      </c>
      <c r="D633">
        <v>37297</v>
      </c>
      <c r="E633" t="s">
        <v>1052</v>
      </c>
      <c r="F633" t="s">
        <v>960</v>
      </c>
      <c r="G633">
        <v>7</v>
      </c>
      <c r="H633" t="s">
        <v>23</v>
      </c>
      <c r="I633" t="s">
        <v>23</v>
      </c>
      <c r="J633" t="s">
        <v>72</v>
      </c>
      <c r="K633" t="s">
        <v>73</v>
      </c>
      <c r="L633">
        <v>3538</v>
      </c>
      <c r="M633">
        <v>108</v>
      </c>
      <c r="N633">
        <v>20</v>
      </c>
      <c r="O633">
        <v>146</v>
      </c>
      <c r="P633">
        <v>493</v>
      </c>
      <c r="Q633">
        <v>4305</v>
      </c>
      <c r="R633">
        <v>2.42</v>
      </c>
      <c r="Y633" s="23">
        <f t="shared" si="18"/>
        <v>0</v>
      </c>
      <c r="AE633" s="23">
        <f t="shared" si="19"/>
        <v>0</v>
      </c>
    </row>
    <row r="634" spans="1:89" x14ac:dyDescent="0.2">
      <c r="A634" t="s">
        <v>777</v>
      </c>
      <c r="B634">
        <v>172</v>
      </c>
      <c r="C634" t="s">
        <v>1041</v>
      </c>
      <c r="D634">
        <v>37162</v>
      </c>
      <c r="E634" t="s">
        <v>1053</v>
      </c>
      <c r="F634" t="s">
        <v>218</v>
      </c>
      <c r="G634">
        <v>8</v>
      </c>
      <c r="H634" t="s">
        <v>23</v>
      </c>
      <c r="I634" t="s">
        <v>23</v>
      </c>
      <c r="J634" t="s">
        <v>267</v>
      </c>
      <c r="K634" t="s">
        <v>268</v>
      </c>
      <c r="L634">
        <v>751</v>
      </c>
      <c r="M634">
        <v>58</v>
      </c>
      <c r="N634">
        <v>8</v>
      </c>
      <c r="O634">
        <v>44</v>
      </c>
      <c r="P634">
        <v>136</v>
      </c>
      <c r="Q634">
        <v>997</v>
      </c>
      <c r="R634">
        <v>1.02</v>
      </c>
      <c r="Y634" s="23">
        <f t="shared" si="18"/>
        <v>0</v>
      </c>
      <c r="AE634" s="23">
        <f t="shared" si="19"/>
        <v>0</v>
      </c>
    </row>
    <row r="635" spans="1:89" x14ac:dyDescent="0.2">
      <c r="A635" t="s">
        <v>777</v>
      </c>
      <c r="B635">
        <v>172</v>
      </c>
      <c r="C635" t="s">
        <v>1041</v>
      </c>
      <c r="D635">
        <v>36010</v>
      </c>
      <c r="E635" t="s">
        <v>1054</v>
      </c>
      <c r="F635" t="s">
        <v>1055</v>
      </c>
      <c r="G635">
        <v>9</v>
      </c>
      <c r="H635" t="s">
        <v>23</v>
      </c>
      <c r="I635" t="s">
        <v>23</v>
      </c>
      <c r="J635" t="s">
        <v>24</v>
      </c>
      <c r="K635" t="s">
        <v>25</v>
      </c>
      <c r="L635">
        <v>4271</v>
      </c>
      <c r="M635">
        <v>278</v>
      </c>
      <c r="N635">
        <v>28</v>
      </c>
      <c r="O635">
        <v>241</v>
      </c>
      <c r="P635">
        <v>664</v>
      </c>
      <c r="Q635">
        <v>5482</v>
      </c>
      <c r="R635">
        <v>1.86</v>
      </c>
      <c r="Y635" s="23">
        <f t="shared" si="18"/>
        <v>0</v>
      </c>
      <c r="AE635" s="23">
        <f t="shared" si="19"/>
        <v>0</v>
      </c>
    </row>
    <row r="636" spans="1:89" x14ac:dyDescent="0.2">
      <c r="A636" t="s">
        <v>777</v>
      </c>
      <c r="B636">
        <v>172</v>
      </c>
      <c r="C636" t="s">
        <v>1041</v>
      </c>
      <c r="D636">
        <v>999</v>
      </c>
      <c r="E636" t="s">
        <v>47</v>
      </c>
      <c r="F636" t="s">
        <v>47</v>
      </c>
      <c r="G636">
        <v>999</v>
      </c>
      <c r="H636" t="s">
        <v>23</v>
      </c>
      <c r="I636" t="s">
        <v>23</v>
      </c>
      <c r="K636" t="s">
        <v>47</v>
      </c>
      <c r="L636">
        <v>4895</v>
      </c>
      <c r="M636">
        <v>290</v>
      </c>
      <c r="N636">
        <v>39</v>
      </c>
      <c r="O636">
        <v>189</v>
      </c>
      <c r="P636">
        <v>607</v>
      </c>
      <c r="Q636">
        <v>6020</v>
      </c>
      <c r="R636">
        <v>-0.66</v>
      </c>
      <c r="Y636" s="23">
        <f t="shared" si="18"/>
        <v>0</v>
      </c>
      <c r="AE636" s="23">
        <f t="shared" si="19"/>
        <v>0</v>
      </c>
    </row>
    <row r="637" spans="1:89" x14ac:dyDescent="0.2">
      <c r="A637" t="s">
        <v>777</v>
      </c>
      <c r="B637">
        <v>173</v>
      </c>
      <c r="C637" t="s">
        <v>1056</v>
      </c>
      <c r="D637">
        <v>37834</v>
      </c>
      <c r="E637" t="s">
        <v>1057</v>
      </c>
      <c r="F637" t="s">
        <v>563</v>
      </c>
      <c r="G637">
        <v>1</v>
      </c>
      <c r="H637" t="s">
        <v>23</v>
      </c>
      <c r="I637" t="s">
        <v>23</v>
      </c>
      <c r="J637" t="s">
        <v>137</v>
      </c>
      <c r="K637" t="s">
        <v>138</v>
      </c>
      <c r="L637">
        <v>999</v>
      </c>
      <c r="M637">
        <v>86</v>
      </c>
      <c r="N637">
        <v>12</v>
      </c>
      <c r="O637">
        <v>86</v>
      </c>
      <c r="P637">
        <v>285</v>
      </c>
      <c r="Q637">
        <v>1468</v>
      </c>
      <c r="R637">
        <v>1.59</v>
      </c>
      <c r="Y637" s="23">
        <f t="shared" si="18"/>
        <v>0</v>
      </c>
      <c r="AE637" s="23">
        <f t="shared" si="19"/>
        <v>0</v>
      </c>
    </row>
    <row r="638" spans="1:89" x14ac:dyDescent="0.2">
      <c r="A638" t="s">
        <v>777</v>
      </c>
      <c r="B638">
        <v>173</v>
      </c>
      <c r="C638" t="s">
        <v>1056</v>
      </c>
      <c r="D638">
        <v>38235</v>
      </c>
      <c r="E638" t="s">
        <v>1058</v>
      </c>
      <c r="F638" t="s">
        <v>589</v>
      </c>
      <c r="G638">
        <v>2</v>
      </c>
      <c r="H638" t="s">
        <v>23</v>
      </c>
      <c r="I638" t="s">
        <v>23</v>
      </c>
      <c r="J638" t="s">
        <v>28</v>
      </c>
      <c r="K638" t="s">
        <v>29</v>
      </c>
      <c r="L638">
        <v>2225</v>
      </c>
      <c r="M638">
        <v>213</v>
      </c>
      <c r="N638">
        <v>13</v>
      </c>
      <c r="O638">
        <v>202</v>
      </c>
      <c r="P638">
        <v>711</v>
      </c>
      <c r="Q638">
        <v>3364</v>
      </c>
      <c r="R638">
        <v>0.32</v>
      </c>
      <c r="Y638" s="23">
        <f t="shared" si="18"/>
        <v>0</v>
      </c>
      <c r="AE638" s="23">
        <f t="shared" si="19"/>
        <v>0</v>
      </c>
    </row>
    <row r="639" spans="1:89" s="1" customFormat="1" x14ac:dyDescent="0.2">
      <c r="A639" s="1" t="s">
        <v>777</v>
      </c>
      <c r="B639" s="1">
        <v>173</v>
      </c>
      <c r="C639" s="1" t="s">
        <v>1056</v>
      </c>
      <c r="D639" s="1">
        <v>37253</v>
      </c>
      <c r="E639" s="1" t="s">
        <v>1059</v>
      </c>
      <c r="F639" s="1" t="s">
        <v>1060</v>
      </c>
      <c r="G639" s="1">
        <v>3</v>
      </c>
      <c r="H639" s="1" t="s">
        <v>32</v>
      </c>
      <c r="I639" s="1" t="s">
        <v>32</v>
      </c>
      <c r="J639" s="1" t="s">
        <v>33</v>
      </c>
      <c r="K639" s="3" t="s">
        <v>34</v>
      </c>
      <c r="L639" s="1">
        <v>23645</v>
      </c>
      <c r="M639" s="1">
        <v>1069</v>
      </c>
      <c r="N639" s="1">
        <v>159</v>
      </c>
      <c r="O639" s="1">
        <v>1626</v>
      </c>
      <c r="P639" s="1">
        <v>8134</v>
      </c>
      <c r="Q639" s="1">
        <v>34633</v>
      </c>
      <c r="R639" s="1">
        <v>2.27</v>
      </c>
      <c r="U639" s="13">
        <v>1</v>
      </c>
      <c r="V639" s="13"/>
      <c r="W639" s="13"/>
      <c r="X639" s="13"/>
      <c r="Y639" s="23">
        <f t="shared" si="18"/>
        <v>1</v>
      </c>
      <c r="AA639" s="13">
        <v>1</v>
      </c>
      <c r="AB639" s="13"/>
      <c r="AC639" s="13"/>
      <c r="AD639" s="13"/>
      <c r="AE639" s="23">
        <f t="shared" si="19"/>
        <v>1</v>
      </c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</row>
    <row r="640" spans="1:89" x14ac:dyDescent="0.2">
      <c r="A640" t="s">
        <v>777</v>
      </c>
      <c r="B640">
        <v>173</v>
      </c>
      <c r="C640" t="s">
        <v>1056</v>
      </c>
      <c r="D640">
        <v>37363</v>
      </c>
      <c r="E640" t="s">
        <v>1061</v>
      </c>
      <c r="F640" t="s">
        <v>1062</v>
      </c>
      <c r="G640">
        <v>4</v>
      </c>
      <c r="H640" t="s">
        <v>23</v>
      </c>
      <c r="I640" t="s">
        <v>23</v>
      </c>
      <c r="J640" t="s">
        <v>41</v>
      </c>
      <c r="K640" t="s">
        <v>780</v>
      </c>
      <c r="L640">
        <v>13513</v>
      </c>
      <c r="M640">
        <v>1074</v>
      </c>
      <c r="N640">
        <v>81</v>
      </c>
      <c r="O640">
        <v>1156</v>
      </c>
      <c r="P640">
        <v>3426</v>
      </c>
      <c r="Q640">
        <v>19250</v>
      </c>
      <c r="R640">
        <v>4.04</v>
      </c>
      <c r="Y640" s="23">
        <f t="shared" si="18"/>
        <v>0</v>
      </c>
      <c r="AE640" s="23">
        <f t="shared" si="19"/>
        <v>0</v>
      </c>
    </row>
    <row r="641" spans="1:89" x14ac:dyDescent="0.2">
      <c r="A641" t="s">
        <v>777</v>
      </c>
      <c r="B641">
        <v>173</v>
      </c>
      <c r="C641" t="s">
        <v>1056</v>
      </c>
      <c r="D641">
        <v>37468</v>
      </c>
      <c r="E641" t="s">
        <v>1063</v>
      </c>
      <c r="F641" t="s">
        <v>695</v>
      </c>
      <c r="G641">
        <v>5</v>
      </c>
      <c r="H641" t="s">
        <v>23</v>
      </c>
      <c r="I641" t="s">
        <v>23</v>
      </c>
      <c r="J641" t="s">
        <v>793</v>
      </c>
      <c r="K641" t="s">
        <v>794</v>
      </c>
      <c r="L641">
        <v>20286</v>
      </c>
      <c r="M641">
        <v>795</v>
      </c>
      <c r="N641">
        <v>122</v>
      </c>
      <c r="O641">
        <v>1361</v>
      </c>
      <c r="P641">
        <v>8213</v>
      </c>
      <c r="Q641">
        <v>30777</v>
      </c>
      <c r="R641">
        <v>-7.58</v>
      </c>
      <c r="Y641" s="23">
        <f t="shared" si="18"/>
        <v>0</v>
      </c>
      <c r="AE641" s="23">
        <f t="shared" si="19"/>
        <v>0</v>
      </c>
    </row>
    <row r="642" spans="1:89" x14ac:dyDescent="0.2">
      <c r="A642" t="s">
        <v>777</v>
      </c>
      <c r="B642">
        <v>173</v>
      </c>
      <c r="C642" t="s">
        <v>1056</v>
      </c>
      <c r="D642">
        <v>36006</v>
      </c>
      <c r="E642" t="s">
        <v>1064</v>
      </c>
      <c r="F642" t="s">
        <v>1065</v>
      </c>
      <c r="G642">
        <v>6</v>
      </c>
      <c r="H642" t="s">
        <v>23</v>
      </c>
      <c r="I642" t="s">
        <v>23</v>
      </c>
      <c r="J642" t="s">
        <v>24</v>
      </c>
      <c r="K642" t="s">
        <v>25</v>
      </c>
      <c r="L642">
        <v>2168</v>
      </c>
      <c r="M642">
        <v>190</v>
      </c>
      <c r="N642">
        <v>14</v>
      </c>
      <c r="O642">
        <v>187</v>
      </c>
      <c r="P642">
        <v>505</v>
      </c>
      <c r="Q642">
        <v>3064</v>
      </c>
      <c r="R642">
        <v>1.0900000000000001</v>
      </c>
      <c r="Y642" s="23">
        <f t="shared" si="18"/>
        <v>0</v>
      </c>
      <c r="AE642" s="23">
        <f t="shared" si="19"/>
        <v>0</v>
      </c>
    </row>
    <row r="643" spans="1:89" x14ac:dyDescent="0.2">
      <c r="A643" t="s">
        <v>777</v>
      </c>
      <c r="B643">
        <v>173</v>
      </c>
      <c r="C643" t="s">
        <v>1056</v>
      </c>
      <c r="D643">
        <v>999</v>
      </c>
      <c r="E643" t="s">
        <v>47</v>
      </c>
      <c r="F643" t="s">
        <v>47</v>
      </c>
      <c r="G643">
        <v>999</v>
      </c>
      <c r="H643" t="s">
        <v>23</v>
      </c>
      <c r="I643" t="s">
        <v>23</v>
      </c>
      <c r="K643" t="s">
        <v>47</v>
      </c>
      <c r="L643">
        <v>1857</v>
      </c>
      <c r="M643">
        <v>150</v>
      </c>
      <c r="N643">
        <v>21</v>
      </c>
      <c r="O643">
        <v>94</v>
      </c>
      <c r="P643">
        <v>503</v>
      </c>
      <c r="Q643">
        <v>2625</v>
      </c>
      <c r="R643">
        <v>-0.24</v>
      </c>
      <c r="Y643" s="23">
        <f t="shared" si="18"/>
        <v>0</v>
      </c>
      <c r="AE643" s="23">
        <f t="shared" si="19"/>
        <v>0</v>
      </c>
    </row>
    <row r="644" spans="1:89" x14ac:dyDescent="0.2">
      <c r="A644" t="s">
        <v>777</v>
      </c>
      <c r="B644">
        <v>174</v>
      </c>
      <c r="C644" t="s">
        <v>1066</v>
      </c>
      <c r="D644">
        <v>36011</v>
      </c>
      <c r="E644" t="s">
        <v>1067</v>
      </c>
      <c r="F644" t="s">
        <v>218</v>
      </c>
      <c r="G644">
        <v>1</v>
      </c>
      <c r="H644" t="s">
        <v>23</v>
      </c>
      <c r="I644" t="s">
        <v>23</v>
      </c>
      <c r="J644" t="s">
        <v>24</v>
      </c>
      <c r="K644" t="s">
        <v>25</v>
      </c>
      <c r="L644">
        <v>3791</v>
      </c>
      <c r="M644">
        <v>274</v>
      </c>
      <c r="N644">
        <v>40</v>
      </c>
      <c r="O644">
        <v>218</v>
      </c>
      <c r="P644">
        <v>756</v>
      </c>
      <c r="Q644">
        <v>5079</v>
      </c>
      <c r="R644">
        <v>2.7</v>
      </c>
      <c r="Y644" s="23">
        <f t="shared" si="18"/>
        <v>0</v>
      </c>
      <c r="AE644" s="23">
        <f t="shared" si="19"/>
        <v>0</v>
      </c>
    </row>
    <row r="645" spans="1:89" x14ac:dyDescent="0.2">
      <c r="A645" t="s">
        <v>777</v>
      </c>
      <c r="B645">
        <v>174</v>
      </c>
      <c r="C645" t="s">
        <v>1066</v>
      </c>
      <c r="D645">
        <v>37366</v>
      </c>
      <c r="E645" t="s">
        <v>1068</v>
      </c>
      <c r="F645" t="s">
        <v>1069</v>
      </c>
      <c r="G645">
        <v>2</v>
      </c>
      <c r="H645" t="s">
        <v>23</v>
      </c>
      <c r="I645" t="s">
        <v>23</v>
      </c>
      <c r="J645" t="s">
        <v>41</v>
      </c>
      <c r="K645" t="s">
        <v>780</v>
      </c>
      <c r="L645">
        <v>10034</v>
      </c>
      <c r="M645">
        <v>719</v>
      </c>
      <c r="N645">
        <v>50</v>
      </c>
      <c r="O645">
        <v>537</v>
      </c>
      <c r="P645">
        <v>2255</v>
      </c>
      <c r="Q645">
        <v>13595</v>
      </c>
      <c r="R645">
        <v>2.61</v>
      </c>
      <c r="Y645" s="23">
        <f t="shared" ref="Y645:Y708" si="20">SUM(T645:X645)</f>
        <v>0</v>
      </c>
      <c r="AE645" s="23">
        <f t="shared" ref="AE645:AE708" si="21">SUM(Z645:AD645)</f>
        <v>0</v>
      </c>
    </row>
    <row r="646" spans="1:89" x14ac:dyDescent="0.2">
      <c r="A646" t="s">
        <v>777</v>
      </c>
      <c r="B646">
        <v>174</v>
      </c>
      <c r="C646" t="s">
        <v>1066</v>
      </c>
      <c r="D646">
        <v>37693</v>
      </c>
      <c r="E646" t="s">
        <v>1070</v>
      </c>
      <c r="F646" t="s">
        <v>1071</v>
      </c>
      <c r="G646">
        <v>3</v>
      </c>
      <c r="H646" t="s">
        <v>23</v>
      </c>
      <c r="I646" t="s">
        <v>23</v>
      </c>
      <c r="J646" t="s">
        <v>793</v>
      </c>
      <c r="K646" t="s">
        <v>794</v>
      </c>
      <c r="L646">
        <v>20139</v>
      </c>
      <c r="M646">
        <v>729</v>
      </c>
      <c r="N646">
        <v>76</v>
      </c>
      <c r="O646">
        <v>847</v>
      </c>
      <c r="P646">
        <v>5594</v>
      </c>
      <c r="Q646">
        <v>27385</v>
      </c>
      <c r="R646">
        <v>-5.87</v>
      </c>
      <c r="Y646" s="23">
        <f t="shared" si="20"/>
        <v>0</v>
      </c>
      <c r="AE646" s="23">
        <f t="shared" si="21"/>
        <v>0</v>
      </c>
    </row>
    <row r="647" spans="1:89" x14ac:dyDescent="0.2">
      <c r="A647" t="s">
        <v>777</v>
      </c>
      <c r="B647">
        <v>174</v>
      </c>
      <c r="C647" t="s">
        <v>1066</v>
      </c>
      <c r="D647">
        <v>38237</v>
      </c>
      <c r="E647" t="s">
        <v>1072</v>
      </c>
      <c r="F647" t="s">
        <v>230</v>
      </c>
      <c r="G647">
        <v>4</v>
      </c>
      <c r="H647" t="s">
        <v>23</v>
      </c>
      <c r="I647" t="s">
        <v>23</v>
      </c>
      <c r="J647" t="s">
        <v>28</v>
      </c>
      <c r="K647" t="s">
        <v>29</v>
      </c>
      <c r="L647">
        <v>3924</v>
      </c>
      <c r="M647">
        <v>265</v>
      </c>
      <c r="N647">
        <v>12</v>
      </c>
      <c r="O647">
        <v>235</v>
      </c>
      <c r="P647">
        <v>1132</v>
      </c>
      <c r="Q647">
        <v>5568</v>
      </c>
      <c r="R647">
        <v>-0.46</v>
      </c>
      <c r="Y647" s="23">
        <f t="shared" si="20"/>
        <v>0</v>
      </c>
      <c r="AE647" s="23">
        <f t="shared" si="21"/>
        <v>0</v>
      </c>
    </row>
    <row r="648" spans="1:89" s="1" customFormat="1" x14ac:dyDescent="0.2">
      <c r="A648" s="1" t="s">
        <v>777</v>
      </c>
      <c r="B648" s="1">
        <v>174</v>
      </c>
      <c r="C648" s="1" t="s">
        <v>1066</v>
      </c>
      <c r="D648" s="1">
        <v>37259</v>
      </c>
      <c r="E648" s="1" t="s">
        <v>1073</v>
      </c>
      <c r="F648" s="1" t="s">
        <v>1074</v>
      </c>
      <c r="G648" s="1">
        <v>5</v>
      </c>
      <c r="H648" s="1" t="s">
        <v>32</v>
      </c>
      <c r="I648" s="1" t="s">
        <v>32</v>
      </c>
      <c r="J648" s="1" t="s">
        <v>33</v>
      </c>
      <c r="K648" s="3" t="s">
        <v>34</v>
      </c>
      <c r="L648" s="1">
        <v>32677</v>
      </c>
      <c r="M648" s="1">
        <v>1235</v>
      </c>
      <c r="N648" s="1">
        <v>223</v>
      </c>
      <c r="O648" s="1">
        <v>1196</v>
      </c>
      <c r="P648" s="1">
        <v>8454</v>
      </c>
      <c r="Q648" s="1">
        <v>43785</v>
      </c>
      <c r="R648" s="1">
        <v>3.36</v>
      </c>
      <c r="T648" s="13"/>
      <c r="U648" s="13">
        <v>1</v>
      </c>
      <c r="V648" s="13"/>
      <c r="W648" s="13"/>
      <c r="X648" s="13"/>
      <c r="Y648" s="23">
        <f t="shared" si="20"/>
        <v>1</v>
      </c>
      <c r="Z648" s="13"/>
      <c r="AA648" s="13">
        <v>1</v>
      </c>
      <c r="AB648" s="13"/>
      <c r="AC648" s="13"/>
      <c r="AD648" s="13"/>
      <c r="AE648" s="23">
        <f t="shared" si="21"/>
        <v>1</v>
      </c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</row>
    <row r="649" spans="1:89" x14ac:dyDescent="0.2">
      <c r="A649" t="s">
        <v>777</v>
      </c>
      <c r="B649">
        <v>174</v>
      </c>
      <c r="C649" t="s">
        <v>1066</v>
      </c>
      <c r="D649">
        <v>999</v>
      </c>
      <c r="E649" t="s">
        <v>47</v>
      </c>
      <c r="F649" t="s">
        <v>47</v>
      </c>
      <c r="G649">
        <v>999</v>
      </c>
      <c r="H649" t="s">
        <v>23</v>
      </c>
      <c r="I649" t="s">
        <v>23</v>
      </c>
      <c r="K649" t="s">
        <v>47</v>
      </c>
      <c r="L649">
        <v>2784</v>
      </c>
      <c r="M649">
        <v>156</v>
      </c>
      <c r="N649">
        <v>28</v>
      </c>
      <c r="O649">
        <v>99</v>
      </c>
      <c r="P649">
        <v>515</v>
      </c>
      <c r="Q649">
        <v>3582</v>
      </c>
      <c r="R649">
        <v>-1.1299999999999999</v>
      </c>
      <c r="Y649" s="23">
        <f t="shared" si="20"/>
        <v>0</v>
      </c>
      <c r="AE649" s="23">
        <f t="shared" si="21"/>
        <v>0</v>
      </c>
    </row>
    <row r="650" spans="1:89" x14ac:dyDescent="0.2">
      <c r="A650" t="s">
        <v>777</v>
      </c>
      <c r="B650">
        <v>175</v>
      </c>
      <c r="C650" t="s">
        <v>1075</v>
      </c>
      <c r="D650">
        <v>36008</v>
      </c>
      <c r="E650" t="s">
        <v>1076</v>
      </c>
      <c r="F650" t="s">
        <v>1077</v>
      </c>
      <c r="G650">
        <v>1</v>
      </c>
      <c r="H650" t="s">
        <v>23</v>
      </c>
      <c r="I650" t="s">
        <v>23</v>
      </c>
      <c r="J650" t="s">
        <v>24</v>
      </c>
      <c r="K650" t="s">
        <v>25</v>
      </c>
      <c r="L650">
        <v>4504</v>
      </c>
      <c r="M650">
        <v>260</v>
      </c>
      <c r="N650">
        <v>21</v>
      </c>
      <c r="O650">
        <v>337</v>
      </c>
      <c r="P650">
        <v>792</v>
      </c>
      <c r="Q650">
        <v>5914</v>
      </c>
      <c r="R650">
        <v>2.2400000000000002</v>
      </c>
      <c r="Y650" s="23">
        <f t="shared" si="20"/>
        <v>0</v>
      </c>
      <c r="AE650" s="23">
        <f t="shared" si="21"/>
        <v>0</v>
      </c>
    </row>
    <row r="651" spans="1:89" x14ac:dyDescent="0.2">
      <c r="A651" t="s">
        <v>777</v>
      </c>
      <c r="B651">
        <v>175</v>
      </c>
      <c r="C651" t="s">
        <v>1075</v>
      </c>
      <c r="D651">
        <v>37328</v>
      </c>
      <c r="E651" t="s">
        <v>1078</v>
      </c>
      <c r="F651" t="s">
        <v>1079</v>
      </c>
      <c r="G651">
        <v>2</v>
      </c>
      <c r="H651" t="s">
        <v>23</v>
      </c>
      <c r="I651" t="s">
        <v>23</v>
      </c>
      <c r="J651" t="s">
        <v>41</v>
      </c>
      <c r="K651" t="s">
        <v>780</v>
      </c>
      <c r="L651">
        <v>8966</v>
      </c>
      <c r="M651">
        <v>635</v>
      </c>
      <c r="N651">
        <v>35</v>
      </c>
      <c r="O651">
        <v>672</v>
      </c>
      <c r="P651">
        <v>1861</v>
      </c>
      <c r="Q651">
        <v>12169</v>
      </c>
      <c r="R651">
        <v>2.68</v>
      </c>
      <c r="Y651" s="23">
        <f t="shared" si="20"/>
        <v>0</v>
      </c>
      <c r="AE651" s="23">
        <f t="shared" si="21"/>
        <v>0</v>
      </c>
    </row>
    <row r="652" spans="1:89" x14ac:dyDescent="0.2">
      <c r="A652" t="s">
        <v>777</v>
      </c>
      <c r="B652">
        <v>175</v>
      </c>
      <c r="C652" t="s">
        <v>1075</v>
      </c>
      <c r="D652">
        <v>37308</v>
      </c>
      <c r="E652" t="s">
        <v>1080</v>
      </c>
      <c r="F652" t="s">
        <v>1081</v>
      </c>
      <c r="G652">
        <v>3</v>
      </c>
      <c r="H652" t="s">
        <v>23</v>
      </c>
      <c r="I652" t="s">
        <v>23</v>
      </c>
      <c r="J652" t="s">
        <v>72</v>
      </c>
      <c r="K652" t="s">
        <v>73</v>
      </c>
      <c r="L652">
        <v>1486</v>
      </c>
      <c r="M652">
        <v>139</v>
      </c>
      <c r="N652">
        <v>7</v>
      </c>
      <c r="O652">
        <v>183</v>
      </c>
      <c r="P652">
        <v>374</v>
      </c>
      <c r="Q652">
        <v>2189</v>
      </c>
      <c r="R652">
        <v>2.06</v>
      </c>
      <c r="Y652" s="23">
        <f t="shared" si="20"/>
        <v>0</v>
      </c>
      <c r="AE652" s="23">
        <f t="shared" si="21"/>
        <v>0</v>
      </c>
    </row>
    <row r="653" spans="1:89" x14ac:dyDescent="0.2">
      <c r="A653" t="s">
        <v>777</v>
      </c>
      <c r="B653">
        <v>175</v>
      </c>
      <c r="C653" t="s">
        <v>1075</v>
      </c>
      <c r="D653">
        <v>38239</v>
      </c>
      <c r="E653" t="s">
        <v>1082</v>
      </c>
      <c r="F653" t="s">
        <v>221</v>
      </c>
      <c r="G653">
        <v>4</v>
      </c>
      <c r="H653" t="s">
        <v>23</v>
      </c>
      <c r="I653" t="s">
        <v>23</v>
      </c>
      <c r="J653" t="s">
        <v>28</v>
      </c>
      <c r="K653" t="s">
        <v>29</v>
      </c>
      <c r="L653">
        <v>4012</v>
      </c>
      <c r="M653">
        <v>281</v>
      </c>
      <c r="N653">
        <v>11</v>
      </c>
      <c r="O653">
        <v>372</v>
      </c>
      <c r="P653">
        <v>937</v>
      </c>
      <c r="Q653">
        <v>5613</v>
      </c>
      <c r="R653">
        <v>-2.25</v>
      </c>
      <c r="Y653" s="23">
        <f t="shared" si="20"/>
        <v>0</v>
      </c>
      <c r="AE653" s="23">
        <f t="shared" si="21"/>
        <v>0</v>
      </c>
    </row>
    <row r="654" spans="1:89" s="1" customFormat="1" x14ac:dyDescent="0.2">
      <c r="A654" s="1" t="s">
        <v>777</v>
      </c>
      <c r="B654" s="1">
        <v>175</v>
      </c>
      <c r="C654" s="1" t="s">
        <v>1075</v>
      </c>
      <c r="D654" s="1">
        <v>37268</v>
      </c>
      <c r="E654" s="1" t="s">
        <v>1083</v>
      </c>
      <c r="F654" s="1" t="s">
        <v>827</v>
      </c>
      <c r="G654" s="1">
        <v>5</v>
      </c>
      <c r="H654" s="1" t="s">
        <v>23</v>
      </c>
      <c r="I654" s="1" t="s">
        <v>23</v>
      </c>
      <c r="J654" s="1" t="s">
        <v>33</v>
      </c>
      <c r="K654" s="3" t="s">
        <v>34</v>
      </c>
      <c r="L654" s="1">
        <v>23360</v>
      </c>
      <c r="M654" s="1">
        <v>988</v>
      </c>
      <c r="N654" s="1">
        <v>96</v>
      </c>
      <c r="O654" s="1">
        <v>1604</v>
      </c>
      <c r="P654" s="1">
        <v>5924</v>
      </c>
      <c r="Q654" s="1">
        <v>31972</v>
      </c>
      <c r="R654" s="1">
        <v>-0.84</v>
      </c>
      <c r="T654" s="13"/>
      <c r="U654" s="13">
        <v>1</v>
      </c>
      <c r="V654" s="13"/>
      <c r="W654" s="13"/>
      <c r="X654" s="13"/>
      <c r="Y654" s="23">
        <f t="shared" si="20"/>
        <v>1</v>
      </c>
      <c r="Z654" s="13"/>
      <c r="AA654" s="13">
        <v>1</v>
      </c>
      <c r="AB654" s="13"/>
      <c r="AC654" s="13"/>
      <c r="AD654" s="13"/>
      <c r="AE654" s="23">
        <f t="shared" si="21"/>
        <v>1</v>
      </c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</row>
    <row r="655" spans="1:89" x14ac:dyDescent="0.2">
      <c r="A655" t="s">
        <v>777</v>
      </c>
      <c r="B655">
        <v>175</v>
      </c>
      <c r="C655" t="s">
        <v>1075</v>
      </c>
      <c r="D655">
        <v>37486</v>
      </c>
      <c r="E655" t="s">
        <v>1084</v>
      </c>
      <c r="F655" t="s">
        <v>771</v>
      </c>
      <c r="G655">
        <v>6</v>
      </c>
      <c r="H655" t="s">
        <v>32</v>
      </c>
      <c r="I655" t="s">
        <v>32</v>
      </c>
      <c r="J655" t="s">
        <v>793</v>
      </c>
      <c r="K655" t="s">
        <v>794</v>
      </c>
      <c r="L655">
        <v>32800</v>
      </c>
      <c r="M655">
        <v>950</v>
      </c>
      <c r="N655">
        <v>97</v>
      </c>
      <c r="O655">
        <v>2093</v>
      </c>
      <c r="P655">
        <v>10385</v>
      </c>
      <c r="Q655">
        <v>46325</v>
      </c>
      <c r="R655">
        <v>-4.62</v>
      </c>
      <c r="Y655" s="23">
        <f t="shared" si="20"/>
        <v>0</v>
      </c>
      <c r="AE655" s="23">
        <f t="shared" si="21"/>
        <v>0</v>
      </c>
    </row>
    <row r="656" spans="1:89" x14ac:dyDescent="0.2">
      <c r="A656" t="s">
        <v>777</v>
      </c>
      <c r="B656">
        <v>175</v>
      </c>
      <c r="C656" t="s">
        <v>1075</v>
      </c>
      <c r="D656">
        <v>37206</v>
      </c>
      <c r="E656" t="s">
        <v>1085</v>
      </c>
      <c r="F656" t="s">
        <v>471</v>
      </c>
      <c r="G656">
        <v>7</v>
      </c>
      <c r="H656" t="s">
        <v>23</v>
      </c>
      <c r="I656" t="s">
        <v>23</v>
      </c>
      <c r="J656" t="s">
        <v>327</v>
      </c>
      <c r="K656" t="s">
        <v>328</v>
      </c>
      <c r="L656">
        <v>1538</v>
      </c>
      <c r="M656">
        <v>139</v>
      </c>
      <c r="N656">
        <v>7</v>
      </c>
      <c r="O656">
        <v>136</v>
      </c>
      <c r="P656">
        <v>511</v>
      </c>
      <c r="Q656">
        <v>2331</v>
      </c>
      <c r="R656">
        <v>2.19</v>
      </c>
      <c r="Y656" s="23">
        <f t="shared" si="20"/>
        <v>0</v>
      </c>
      <c r="AE656" s="23">
        <f t="shared" si="21"/>
        <v>0</v>
      </c>
    </row>
    <row r="657" spans="1:89" x14ac:dyDescent="0.2">
      <c r="A657" t="s">
        <v>777</v>
      </c>
      <c r="B657">
        <v>175</v>
      </c>
      <c r="C657" t="s">
        <v>1075</v>
      </c>
      <c r="D657">
        <v>999</v>
      </c>
      <c r="E657" t="s">
        <v>47</v>
      </c>
      <c r="F657" t="s">
        <v>47</v>
      </c>
      <c r="G657">
        <v>999</v>
      </c>
      <c r="H657" t="s">
        <v>23</v>
      </c>
      <c r="I657" t="s">
        <v>23</v>
      </c>
      <c r="K657" t="s">
        <v>47</v>
      </c>
      <c r="L657">
        <v>2976</v>
      </c>
      <c r="M657">
        <v>188</v>
      </c>
      <c r="N657">
        <v>9</v>
      </c>
      <c r="O657">
        <v>204</v>
      </c>
      <c r="P657">
        <v>536</v>
      </c>
      <c r="Q657">
        <v>3913</v>
      </c>
      <c r="R657">
        <v>-0.08</v>
      </c>
      <c r="Y657" s="23">
        <f t="shared" si="20"/>
        <v>0</v>
      </c>
      <c r="AE657" s="23">
        <f t="shared" si="21"/>
        <v>0</v>
      </c>
    </row>
    <row r="658" spans="1:89" x14ac:dyDescent="0.2">
      <c r="A658" t="s">
        <v>777</v>
      </c>
      <c r="B658">
        <v>176</v>
      </c>
      <c r="C658" t="s">
        <v>1086</v>
      </c>
      <c r="D658">
        <v>37491</v>
      </c>
      <c r="E658" t="s">
        <v>1087</v>
      </c>
      <c r="F658" t="s">
        <v>165</v>
      </c>
      <c r="G658">
        <v>1</v>
      </c>
      <c r="H658" t="s">
        <v>23</v>
      </c>
      <c r="I658" t="s">
        <v>23</v>
      </c>
      <c r="J658" t="s">
        <v>793</v>
      </c>
      <c r="K658" t="s">
        <v>794</v>
      </c>
      <c r="L658">
        <v>18151</v>
      </c>
      <c r="M658">
        <v>616</v>
      </c>
      <c r="N658">
        <v>66</v>
      </c>
      <c r="O658">
        <v>720</v>
      </c>
      <c r="P658">
        <v>5925</v>
      </c>
      <c r="Q658">
        <v>25478</v>
      </c>
      <c r="R658">
        <v>-2.34</v>
      </c>
      <c r="Y658" s="23">
        <f t="shared" si="20"/>
        <v>0</v>
      </c>
      <c r="AE658" s="23">
        <f t="shared" si="21"/>
        <v>0</v>
      </c>
    </row>
    <row r="659" spans="1:89" x14ac:dyDescent="0.2">
      <c r="A659" t="s">
        <v>777</v>
      </c>
      <c r="B659">
        <v>176</v>
      </c>
      <c r="C659" t="s">
        <v>1086</v>
      </c>
      <c r="D659">
        <v>37369</v>
      </c>
      <c r="E659" t="s">
        <v>1088</v>
      </c>
      <c r="F659" t="s">
        <v>589</v>
      </c>
      <c r="G659">
        <v>2</v>
      </c>
      <c r="H659" t="s">
        <v>23</v>
      </c>
      <c r="I659" t="s">
        <v>23</v>
      </c>
      <c r="J659" t="s">
        <v>41</v>
      </c>
      <c r="K659" t="s">
        <v>780</v>
      </c>
      <c r="L659">
        <v>6888</v>
      </c>
      <c r="M659">
        <v>501</v>
      </c>
      <c r="N659">
        <v>46</v>
      </c>
      <c r="O659">
        <v>331</v>
      </c>
      <c r="P659">
        <v>1628</v>
      </c>
      <c r="Q659">
        <v>9394</v>
      </c>
      <c r="R659">
        <v>1.62</v>
      </c>
      <c r="Y659" s="23">
        <f t="shared" si="20"/>
        <v>0</v>
      </c>
      <c r="AE659" s="23">
        <f t="shared" si="21"/>
        <v>0</v>
      </c>
    </row>
    <row r="660" spans="1:89" x14ac:dyDescent="0.2">
      <c r="A660" t="s">
        <v>777</v>
      </c>
      <c r="B660">
        <v>176</v>
      </c>
      <c r="C660" t="s">
        <v>1086</v>
      </c>
      <c r="D660">
        <v>36013</v>
      </c>
      <c r="E660" t="s">
        <v>1089</v>
      </c>
      <c r="F660" t="s">
        <v>1090</v>
      </c>
      <c r="G660">
        <v>3</v>
      </c>
      <c r="H660" t="s">
        <v>23</v>
      </c>
      <c r="I660" t="s">
        <v>23</v>
      </c>
      <c r="J660" t="s">
        <v>24</v>
      </c>
      <c r="K660" t="s">
        <v>25</v>
      </c>
      <c r="L660">
        <v>3886</v>
      </c>
      <c r="M660">
        <v>234</v>
      </c>
      <c r="N660">
        <v>24</v>
      </c>
      <c r="O660">
        <v>142</v>
      </c>
      <c r="P660">
        <v>778</v>
      </c>
      <c r="Q660">
        <v>5064</v>
      </c>
      <c r="R660">
        <v>2.08</v>
      </c>
      <c r="Y660" s="23">
        <f t="shared" si="20"/>
        <v>0</v>
      </c>
      <c r="AE660" s="23">
        <f t="shared" si="21"/>
        <v>0</v>
      </c>
    </row>
    <row r="661" spans="1:89" x14ac:dyDescent="0.2">
      <c r="A661" t="s">
        <v>777</v>
      </c>
      <c r="B661">
        <v>176</v>
      </c>
      <c r="C661" t="s">
        <v>1086</v>
      </c>
      <c r="D661">
        <v>38234</v>
      </c>
      <c r="E661" t="s">
        <v>1091</v>
      </c>
      <c r="F661" t="s">
        <v>1051</v>
      </c>
      <c r="G661">
        <v>4</v>
      </c>
      <c r="H661" t="s">
        <v>23</v>
      </c>
      <c r="I661" t="s">
        <v>23</v>
      </c>
      <c r="J661" t="s">
        <v>28</v>
      </c>
      <c r="K661" t="s">
        <v>29</v>
      </c>
      <c r="L661">
        <v>5245</v>
      </c>
      <c r="M661">
        <v>285</v>
      </c>
      <c r="N661">
        <v>29</v>
      </c>
      <c r="O661">
        <v>208</v>
      </c>
      <c r="P661">
        <v>1239</v>
      </c>
      <c r="Q661">
        <v>7006</v>
      </c>
      <c r="R661">
        <v>-0.57999999999999996</v>
      </c>
      <c r="Y661" s="23">
        <f t="shared" si="20"/>
        <v>0</v>
      </c>
      <c r="AE661" s="23">
        <f t="shared" si="21"/>
        <v>0</v>
      </c>
    </row>
    <row r="662" spans="1:89" x14ac:dyDescent="0.2">
      <c r="A662" t="s">
        <v>777</v>
      </c>
      <c r="B662">
        <v>176</v>
      </c>
      <c r="C662" t="s">
        <v>1086</v>
      </c>
      <c r="D662">
        <v>37201</v>
      </c>
      <c r="E662" t="s">
        <v>131</v>
      </c>
      <c r="F662" t="s">
        <v>1092</v>
      </c>
      <c r="G662">
        <v>5</v>
      </c>
      <c r="H662" t="s">
        <v>23</v>
      </c>
      <c r="I662" t="s">
        <v>23</v>
      </c>
      <c r="J662" t="s">
        <v>327</v>
      </c>
      <c r="K662" t="s">
        <v>328</v>
      </c>
      <c r="L662">
        <v>1519</v>
      </c>
      <c r="M662">
        <v>114</v>
      </c>
      <c r="N662">
        <v>10</v>
      </c>
      <c r="O662">
        <v>94</v>
      </c>
      <c r="P662">
        <v>547</v>
      </c>
      <c r="Q662">
        <v>2284</v>
      </c>
      <c r="R662">
        <v>2.6</v>
      </c>
      <c r="Y662" s="23">
        <f t="shared" si="20"/>
        <v>0</v>
      </c>
      <c r="AE662" s="23">
        <f t="shared" si="21"/>
        <v>0</v>
      </c>
    </row>
    <row r="663" spans="1:89" s="1" customFormat="1" x14ac:dyDescent="0.2">
      <c r="A663" s="1" t="s">
        <v>777</v>
      </c>
      <c r="B663" s="1">
        <v>176</v>
      </c>
      <c r="C663" s="1" t="s">
        <v>1086</v>
      </c>
      <c r="D663" s="1">
        <v>37263</v>
      </c>
      <c r="E663" s="1" t="s">
        <v>1093</v>
      </c>
      <c r="F663" s="1" t="s">
        <v>842</v>
      </c>
      <c r="G663" s="1">
        <v>6</v>
      </c>
      <c r="H663" s="1" t="s">
        <v>32</v>
      </c>
      <c r="I663" s="1" t="s">
        <v>32</v>
      </c>
      <c r="J663" s="1" t="s">
        <v>33</v>
      </c>
      <c r="K663" s="3" t="s">
        <v>34</v>
      </c>
      <c r="L663" s="1">
        <v>28385</v>
      </c>
      <c r="M663" s="1">
        <v>1016</v>
      </c>
      <c r="N663" s="1">
        <v>161</v>
      </c>
      <c r="O663" s="1">
        <v>830</v>
      </c>
      <c r="P663" s="1">
        <v>8204</v>
      </c>
      <c r="Q663" s="1">
        <v>38596</v>
      </c>
      <c r="R663" s="1">
        <v>2.52</v>
      </c>
      <c r="T663" s="13"/>
      <c r="U663" s="13">
        <v>1</v>
      </c>
      <c r="V663" s="13"/>
      <c r="W663" s="13"/>
      <c r="X663" s="13"/>
      <c r="Y663" s="23">
        <f t="shared" si="20"/>
        <v>1</v>
      </c>
      <c r="Z663" s="13"/>
      <c r="AA663" s="13">
        <v>1</v>
      </c>
      <c r="AB663" s="13"/>
      <c r="AC663" s="13"/>
      <c r="AD663" s="13"/>
      <c r="AE663" s="23">
        <f t="shared" si="21"/>
        <v>1</v>
      </c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</row>
    <row r="664" spans="1:89" x14ac:dyDescent="0.2">
      <c r="A664" t="s">
        <v>777</v>
      </c>
      <c r="B664">
        <v>176</v>
      </c>
      <c r="C664" t="s">
        <v>1086</v>
      </c>
      <c r="D664">
        <v>999</v>
      </c>
      <c r="E664" t="s">
        <v>47</v>
      </c>
      <c r="F664" t="s">
        <v>47</v>
      </c>
      <c r="G664">
        <v>999</v>
      </c>
      <c r="H664" t="s">
        <v>23</v>
      </c>
      <c r="I664" t="s">
        <v>23</v>
      </c>
      <c r="K664" t="s">
        <v>47</v>
      </c>
      <c r="L664">
        <v>2851</v>
      </c>
      <c r="M664">
        <v>132</v>
      </c>
      <c r="N664">
        <v>23</v>
      </c>
      <c r="O664">
        <v>53</v>
      </c>
      <c r="P664">
        <v>494</v>
      </c>
      <c r="Q664">
        <v>3553</v>
      </c>
      <c r="R664">
        <v>-3.84</v>
      </c>
      <c r="Y664" s="23">
        <f t="shared" si="20"/>
        <v>0</v>
      </c>
      <c r="AE664" s="23">
        <f t="shared" si="21"/>
        <v>0</v>
      </c>
    </row>
    <row r="665" spans="1:89" x14ac:dyDescent="0.2">
      <c r="A665" t="s">
        <v>777</v>
      </c>
      <c r="B665">
        <v>177</v>
      </c>
      <c r="C665" t="s">
        <v>690</v>
      </c>
      <c r="D665">
        <v>36016</v>
      </c>
      <c r="E665" t="s">
        <v>100</v>
      </c>
      <c r="F665" t="s">
        <v>1094</v>
      </c>
      <c r="G665">
        <v>1</v>
      </c>
      <c r="H665" t="s">
        <v>23</v>
      </c>
      <c r="I665" t="s">
        <v>23</v>
      </c>
      <c r="J665" t="s">
        <v>24</v>
      </c>
      <c r="K665" t="s">
        <v>25</v>
      </c>
      <c r="L665">
        <v>1451</v>
      </c>
      <c r="M665">
        <v>137</v>
      </c>
      <c r="N665">
        <v>13</v>
      </c>
      <c r="O665">
        <v>119</v>
      </c>
      <c r="P665">
        <v>342</v>
      </c>
      <c r="Q665">
        <v>2062</v>
      </c>
      <c r="R665">
        <v>0.55000000000000004</v>
      </c>
      <c r="Y665" s="23">
        <f t="shared" si="20"/>
        <v>0</v>
      </c>
      <c r="AE665" s="23">
        <f t="shared" si="21"/>
        <v>0</v>
      </c>
    </row>
    <row r="666" spans="1:89" x14ac:dyDescent="0.2">
      <c r="A666" t="s">
        <v>777</v>
      </c>
      <c r="B666">
        <v>177</v>
      </c>
      <c r="C666" t="s">
        <v>690</v>
      </c>
      <c r="D666">
        <v>37291</v>
      </c>
      <c r="E666" t="s">
        <v>1095</v>
      </c>
      <c r="F666" t="s">
        <v>1096</v>
      </c>
      <c r="G666">
        <v>2</v>
      </c>
      <c r="H666" t="s">
        <v>23</v>
      </c>
      <c r="I666" t="s">
        <v>23</v>
      </c>
      <c r="J666" t="s">
        <v>72</v>
      </c>
      <c r="K666" t="s">
        <v>73</v>
      </c>
      <c r="L666">
        <v>1799</v>
      </c>
      <c r="M666">
        <v>156</v>
      </c>
      <c r="N666">
        <v>16</v>
      </c>
      <c r="O666">
        <v>149</v>
      </c>
      <c r="P666">
        <v>462</v>
      </c>
      <c r="Q666">
        <v>2582</v>
      </c>
      <c r="R666">
        <v>2.6</v>
      </c>
      <c r="Y666" s="23">
        <f t="shared" si="20"/>
        <v>0</v>
      </c>
      <c r="AE666" s="23">
        <f t="shared" si="21"/>
        <v>0</v>
      </c>
    </row>
    <row r="667" spans="1:89" x14ac:dyDescent="0.2">
      <c r="A667" t="s">
        <v>777</v>
      </c>
      <c r="B667">
        <v>177</v>
      </c>
      <c r="C667" t="s">
        <v>690</v>
      </c>
      <c r="D667">
        <v>37580</v>
      </c>
      <c r="E667" t="s">
        <v>1097</v>
      </c>
      <c r="F667" t="s">
        <v>162</v>
      </c>
      <c r="G667">
        <v>3</v>
      </c>
      <c r="H667" t="s">
        <v>23</v>
      </c>
      <c r="I667" t="s">
        <v>23</v>
      </c>
      <c r="J667" t="s">
        <v>1098</v>
      </c>
      <c r="K667" t="s">
        <v>1099</v>
      </c>
      <c r="L667">
        <v>403</v>
      </c>
      <c r="M667">
        <v>22</v>
      </c>
      <c r="N667">
        <v>3</v>
      </c>
      <c r="O667">
        <v>27</v>
      </c>
      <c r="P667">
        <v>151</v>
      </c>
      <c r="Q667">
        <v>606</v>
      </c>
      <c r="R667">
        <v>0.61</v>
      </c>
      <c r="Y667" s="23">
        <f t="shared" si="20"/>
        <v>0</v>
      </c>
      <c r="AE667" s="23">
        <f t="shared" si="21"/>
        <v>0</v>
      </c>
    </row>
    <row r="668" spans="1:89" x14ac:dyDescent="0.2">
      <c r="A668" t="s">
        <v>777</v>
      </c>
      <c r="B668">
        <v>177</v>
      </c>
      <c r="C668" t="s">
        <v>690</v>
      </c>
      <c r="D668">
        <v>38236</v>
      </c>
      <c r="E668" t="s">
        <v>1100</v>
      </c>
      <c r="F668" t="s">
        <v>422</v>
      </c>
      <c r="G668">
        <v>4</v>
      </c>
      <c r="H668" t="s">
        <v>23</v>
      </c>
      <c r="I668" t="s">
        <v>23</v>
      </c>
      <c r="J668" t="s">
        <v>28</v>
      </c>
      <c r="K668" t="s">
        <v>29</v>
      </c>
      <c r="L668">
        <v>1520</v>
      </c>
      <c r="M668">
        <v>145</v>
      </c>
      <c r="N668">
        <v>6</v>
      </c>
      <c r="O668">
        <v>153</v>
      </c>
      <c r="P668">
        <v>413</v>
      </c>
      <c r="Q668">
        <v>2237</v>
      </c>
      <c r="R668">
        <v>0.09</v>
      </c>
      <c r="Y668" s="23">
        <f t="shared" si="20"/>
        <v>0</v>
      </c>
      <c r="AE668" s="23">
        <f t="shared" si="21"/>
        <v>0</v>
      </c>
    </row>
    <row r="669" spans="1:89" x14ac:dyDescent="0.2">
      <c r="A669" t="s">
        <v>777</v>
      </c>
      <c r="B669">
        <v>177</v>
      </c>
      <c r="C669" t="s">
        <v>690</v>
      </c>
      <c r="D669">
        <v>37202</v>
      </c>
      <c r="E669" t="s">
        <v>1101</v>
      </c>
      <c r="F669" t="s">
        <v>1102</v>
      </c>
      <c r="G669">
        <v>5</v>
      </c>
      <c r="H669" t="s">
        <v>23</v>
      </c>
      <c r="I669" t="s">
        <v>23</v>
      </c>
      <c r="J669" t="s">
        <v>327</v>
      </c>
      <c r="K669" t="s">
        <v>328</v>
      </c>
      <c r="L669">
        <v>687</v>
      </c>
      <c r="M669">
        <v>73</v>
      </c>
      <c r="N669">
        <v>5</v>
      </c>
      <c r="O669">
        <v>51</v>
      </c>
      <c r="P669">
        <v>272</v>
      </c>
      <c r="Q669">
        <v>1088</v>
      </c>
      <c r="R669">
        <v>-0.82</v>
      </c>
      <c r="Y669" s="23">
        <f t="shared" si="20"/>
        <v>0</v>
      </c>
      <c r="AE669" s="23">
        <f t="shared" si="21"/>
        <v>0</v>
      </c>
    </row>
    <row r="670" spans="1:89" x14ac:dyDescent="0.2">
      <c r="A670" t="s">
        <v>777</v>
      </c>
      <c r="B670">
        <v>177</v>
      </c>
      <c r="C670" t="s">
        <v>690</v>
      </c>
      <c r="D670">
        <v>37370</v>
      </c>
      <c r="E670" t="s">
        <v>1103</v>
      </c>
      <c r="F670" t="s">
        <v>1104</v>
      </c>
      <c r="G670">
        <v>6</v>
      </c>
      <c r="H670" t="s">
        <v>32</v>
      </c>
      <c r="I670" t="s">
        <v>23</v>
      </c>
      <c r="J670" t="s">
        <v>41</v>
      </c>
      <c r="K670" s="7" t="s">
        <v>780</v>
      </c>
      <c r="L670">
        <v>22451</v>
      </c>
      <c r="M670">
        <v>1327</v>
      </c>
      <c r="N670">
        <v>104</v>
      </c>
      <c r="O670">
        <v>1142</v>
      </c>
      <c r="P670">
        <v>4979</v>
      </c>
      <c r="Q670">
        <v>30003</v>
      </c>
      <c r="R670">
        <v>9.86</v>
      </c>
      <c r="Y670" s="23">
        <f t="shared" si="20"/>
        <v>0</v>
      </c>
      <c r="AE670" s="23">
        <f t="shared" si="21"/>
        <v>0</v>
      </c>
    </row>
    <row r="671" spans="1:89" x14ac:dyDescent="0.2">
      <c r="A671" t="s">
        <v>777</v>
      </c>
      <c r="B671">
        <v>177</v>
      </c>
      <c r="C671" t="s">
        <v>690</v>
      </c>
      <c r="D671">
        <v>37271</v>
      </c>
      <c r="E671" t="s">
        <v>1105</v>
      </c>
      <c r="F671" t="s">
        <v>563</v>
      </c>
      <c r="G671">
        <v>7</v>
      </c>
      <c r="H671" t="s">
        <v>23</v>
      </c>
      <c r="I671" t="s">
        <v>23</v>
      </c>
      <c r="J671" t="s">
        <v>33</v>
      </c>
      <c r="K671" t="s">
        <v>34</v>
      </c>
      <c r="L671">
        <v>15895</v>
      </c>
      <c r="M671">
        <v>865</v>
      </c>
      <c r="N671">
        <v>55</v>
      </c>
      <c r="O671">
        <v>872</v>
      </c>
      <c r="P671">
        <v>4459</v>
      </c>
      <c r="Q671">
        <v>22146</v>
      </c>
      <c r="R671">
        <v>-2.13</v>
      </c>
      <c r="Y671" s="23">
        <f t="shared" si="20"/>
        <v>0</v>
      </c>
      <c r="AE671" s="23">
        <f t="shared" si="21"/>
        <v>0</v>
      </c>
    </row>
    <row r="672" spans="1:89" s="11" customFormat="1" x14ac:dyDescent="0.2">
      <c r="A672" s="11" t="s">
        <v>777</v>
      </c>
      <c r="B672" s="11">
        <v>177</v>
      </c>
      <c r="C672" s="11" t="s">
        <v>690</v>
      </c>
      <c r="D672" s="11">
        <v>37496</v>
      </c>
      <c r="E672" s="11" t="s">
        <v>1106</v>
      </c>
      <c r="F672" s="11" t="s">
        <v>130</v>
      </c>
      <c r="G672" s="11">
        <v>8</v>
      </c>
      <c r="H672" s="11" t="s">
        <v>23</v>
      </c>
      <c r="I672" s="11" t="s">
        <v>32</v>
      </c>
      <c r="J672" s="11" t="s">
        <v>793</v>
      </c>
      <c r="K672" s="4" t="s">
        <v>794</v>
      </c>
      <c r="L672" s="11">
        <v>26427</v>
      </c>
      <c r="M672" s="11">
        <v>1013</v>
      </c>
      <c r="N672" s="11">
        <v>67</v>
      </c>
      <c r="O672" s="11">
        <v>1344</v>
      </c>
      <c r="P672" s="11">
        <v>9388</v>
      </c>
      <c r="Q672" s="11">
        <v>38239</v>
      </c>
      <c r="R672" s="11">
        <v>-10.11</v>
      </c>
      <c r="U672" s="15"/>
      <c r="V672" s="15">
        <v>1</v>
      </c>
      <c r="W672" s="15"/>
      <c r="X672" s="15"/>
      <c r="Y672" s="23">
        <f>SUM(U672:X672)</f>
        <v>1</v>
      </c>
      <c r="Z672" s="15">
        <v>1</v>
      </c>
      <c r="AA672" s="15"/>
      <c r="AB672" s="15"/>
      <c r="AC672" s="15"/>
      <c r="AD672" s="15"/>
      <c r="AE672" s="23">
        <f t="shared" si="21"/>
        <v>1</v>
      </c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</row>
    <row r="673" spans="1:89" x14ac:dyDescent="0.2">
      <c r="A673" t="s">
        <v>777</v>
      </c>
      <c r="B673">
        <v>177</v>
      </c>
      <c r="C673" t="s">
        <v>690</v>
      </c>
      <c r="D673">
        <v>37767</v>
      </c>
      <c r="E673" t="s">
        <v>1107</v>
      </c>
      <c r="F673" t="s">
        <v>1108</v>
      </c>
      <c r="G673">
        <v>9</v>
      </c>
      <c r="H673" t="s">
        <v>23</v>
      </c>
      <c r="I673" t="s">
        <v>23</v>
      </c>
      <c r="J673" t="s">
        <v>137</v>
      </c>
      <c r="K673" t="s">
        <v>138</v>
      </c>
      <c r="L673">
        <v>244</v>
      </c>
      <c r="M673">
        <v>18</v>
      </c>
      <c r="N673">
        <v>2</v>
      </c>
      <c r="O673">
        <v>18</v>
      </c>
      <c r="P673">
        <v>71</v>
      </c>
      <c r="Q673">
        <v>353</v>
      </c>
      <c r="R673">
        <v>0.36</v>
      </c>
      <c r="Y673" s="23">
        <f t="shared" si="20"/>
        <v>0</v>
      </c>
      <c r="AE673" s="23">
        <f t="shared" si="21"/>
        <v>0</v>
      </c>
    </row>
    <row r="674" spans="1:89" x14ac:dyDescent="0.2">
      <c r="A674" t="s">
        <v>777</v>
      </c>
      <c r="B674">
        <v>177</v>
      </c>
      <c r="C674" t="s">
        <v>690</v>
      </c>
      <c r="D674">
        <v>999</v>
      </c>
      <c r="E674" t="s">
        <v>47</v>
      </c>
      <c r="F674" t="s">
        <v>47</v>
      </c>
      <c r="G674">
        <v>999</v>
      </c>
      <c r="H674" t="s">
        <v>23</v>
      </c>
      <c r="I674" t="s">
        <v>23</v>
      </c>
      <c r="K674" t="s">
        <v>47</v>
      </c>
      <c r="L674">
        <v>2272</v>
      </c>
      <c r="M674">
        <v>181</v>
      </c>
      <c r="N674">
        <v>12</v>
      </c>
      <c r="O674">
        <v>162</v>
      </c>
      <c r="P674">
        <v>513</v>
      </c>
      <c r="Q674">
        <v>3140</v>
      </c>
      <c r="R674">
        <v>0.66</v>
      </c>
      <c r="Y674" s="23">
        <f t="shared" si="20"/>
        <v>0</v>
      </c>
      <c r="AE674" s="23">
        <f t="shared" si="21"/>
        <v>0</v>
      </c>
    </row>
    <row r="675" spans="1:89" x14ac:dyDescent="0.2">
      <c r="A675" t="s">
        <v>777</v>
      </c>
      <c r="B675">
        <v>178</v>
      </c>
      <c r="C675" t="s">
        <v>1109</v>
      </c>
      <c r="D675">
        <v>37685</v>
      </c>
      <c r="E675" t="s">
        <v>1110</v>
      </c>
      <c r="F675" t="s">
        <v>1111</v>
      </c>
      <c r="G675">
        <v>1</v>
      </c>
      <c r="H675" t="s">
        <v>23</v>
      </c>
      <c r="I675" t="s">
        <v>23</v>
      </c>
      <c r="J675" t="s">
        <v>37</v>
      </c>
      <c r="K675" t="s">
        <v>38</v>
      </c>
      <c r="L675">
        <v>3310</v>
      </c>
      <c r="M675">
        <v>106</v>
      </c>
      <c r="N675">
        <v>14</v>
      </c>
      <c r="O675">
        <v>195</v>
      </c>
      <c r="P675">
        <v>481</v>
      </c>
      <c r="Q675">
        <v>4106</v>
      </c>
      <c r="R675">
        <v>4.29</v>
      </c>
      <c r="Y675" s="23">
        <f t="shared" si="20"/>
        <v>0</v>
      </c>
      <c r="AE675" s="23">
        <f t="shared" si="21"/>
        <v>0</v>
      </c>
    </row>
    <row r="676" spans="1:89" x14ac:dyDescent="0.2">
      <c r="A676" t="s">
        <v>777</v>
      </c>
      <c r="B676">
        <v>178</v>
      </c>
      <c r="C676" t="s">
        <v>1109</v>
      </c>
      <c r="D676">
        <v>38238</v>
      </c>
      <c r="E676" t="s">
        <v>1112</v>
      </c>
      <c r="F676" t="s">
        <v>63</v>
      </c>
      <c r="G676">
        <v>2</v>
      </c>
      <c r="H676" t="s">
        <v>23</v>
      </c>
      <c r="I676" t="s">
        <v>23</v>
      </c>
      <c r="J676" t="s">
        <v>28</v>
      </c>
      <c r="K676" t="s">
        <v>29</v>
      </c>
      <c r="L676">
        <v>7620</v>
      </c>
      <c r="M676">
        <v>305</v>
      </c>
      <c r="N676">
        <v>18</v>
      </c>
      <c r="O676">
        <v>462</v>
      </c>
      <c r="P676">
        <v>1360</v>
      </c>
      <c r="Q676">
        <v>9765</v>
      </c>
      <c r="R676">
        <v>-0.63</v>
      </c>
      <c r="Y676" s="23">
        <f t="shared" si="20"/>
        <v>0</v>
      </c>
      <c r="AE676" s="23">
        <f t="shared" si="21"/>
        <v>0</v>
      </c>
    </row>
    <row r="677" spans="1:89" x14ac:dyDescent="0.2">
      <c r="A677" t="s">
        <v>777</v>
      </c>
      <c r="B677">
        <v>178</v>
      </c>
      <c r="C677" t="s">
        <v>1109</v>
      </c>
      <c r="D677">
        <v>36019</v>
      </c>
      <c r="E677" t="s">
        <v>1113</v>
      </c>
      <c r="F677" t="s">
        <v>1114</v>
      </c>
      <c r="G677">
        <v>3</v>
      </c>
      <c r="H677" t="s">
        <v>23</v>
      </c>
      <c r="I677" t="s">
        <v>23</v>
      </c>
      <c r="J677" t="s">
        <v>24</v>
      </c>
      <c r="K677" t="s">
        <v>25</v>
      </c>
      <c r="L677">
        <v>3598</v>
      </c>
      <c r="M677">
        <v>169</v>
      </c>
      <c r="N677">
        <v>8</v>
      </c>
      <c r="O677">
        <v>182</v>
      </c>
      <c r="P677">
        <v>449</v>
      </c>
      <c r="Q677">
        <v>4406</v>
      </c>
      <c r="R677">
        <v>0.99</v>
      </c>
      <c r="Y677" s="23">
        <f t="shared" si="20"/>
        <v>0</v>
      </c>
      <c r="AE677" s="23">
        <f t="shared" si="21"/>
        <v>0</v>
      </c>
    </row>
    <row r="678" spans="1:89" x14ac:dyDescent="0.2">
      <c r="A678" t="s">
        <v>777</v>
      </c>
      <c r="B678">
        <v>178</v>
      </c>
      <c r="C678" t="s">
        <v>1109</v>
      </c>
      <c r="D678">
        <v>37371</v>
      </c>
      <c r="E678" t="s">
        <v>525</v>
      </c>
      <c r="F678" t="s">
        <v>355</v>
      </c>
      <c r="G678">
        <v>4</v>
      </c>
      <c r="H678" t="s">
        <v>23</v>
      </c>
      <c r="I678" t="s">
        <v>23</v>
      </c>
      <c r="J678" t="s">
        <v>41</v>
      </c>
      <c r="K678" t="s">
        <v>780</v>
      </c>
      <c r="L678">
        <v>6876</v>
      </c>
      <c r="M678">
        <v>422</v>
      </c>
      <c r="N678">
        <v>20</v>
      </c>
      <c r="O678">
        <v>504</v>
      </c>
      <c r="P678">
        <v>1266</v>
      </c>
      <c r="Q678">
        <v>9088</v>
      </c>
      <c r="R678">
        <v>-0.44</v>
      </c>
      <c r="Y678" s="23">
        <f t="shared" si="20"/>
        <v>0</v>
      </c>
      <c r="AE678" s="23">
        <f t="shared" si="21"/>
        <v>0</v>
      </c>
    </row>
    <row r="679" spans="1:89" s="1" customFormat="1" x14ac:dyDescent="0.2">
      <c r="A679" s="1" t="s">
        <v>777</v>
      </c>
      <c r="B679" s="1">
        <v>178</v>
      </c>
      <c r="C679" s="1" t="s">
        <v>1109</v>
      </c>
      <c r="D679" s="1">
        <v>37506</v>
      </c>
      <c r="E679" s="1" t="s">
        <v>868</v>
      </c>
      <c r="F679" s="1" t="s">
        <v>1115</v>
      </c>
      <c r="G679" s="1">
        <v>5</v>
      </c>
      <c r="H679" s="1" t="s">
        <v>32</v>
      </c>
      <c r="I679" s="1" t="s">
        <v>32</v>
      </c>
      <c r="J679" s="1" t="s">
        <v>793</v>
      </c>
      <c r="K679" s="4" t="s">
        <v>794</v>
      </c>
      <c r="L679" s="1">
        <v>31140</v>
      </c>
      <c r="M679" s="1">
        <v>624</v>
      </c>
      <c r="N679" s="1">
        <v>52</v>
      </c>
      <c r="O679" s="1">
        <v>1673</v>
      </c>
      <c r="P679" s="1">
        <v>8112</v>
      </c>
      <c r="Q679" s="1">
        <v>41601</v>
      </c>
      <c r="R679" s="1">
        <v>-3.62</v>
      </c>
      <c r="T679" s="13">
        <v>1</v>
      </c>
      <c r="U679" s="13"/>
      <c r="V679" s="13"/>
      <c r="W679" s="13"/>
      <c r="X679" s="13"/>
      <c r="Y679" s="23">
        <f t="shared" si="20"/>
        <v>1</v>
      </c>
      <c r="Z679" s="13">
        <v>1</v>
      </c>
      <c r="AA679" s="13"/>
      <c r="AB679" s="13"/>
      <c r="AC679" s="13"/>
      <c r="AD679" s="13"/>
      <c r="AE679" s="23">
        <f t="shared" si="21"/>
        <v>1</v>
      </c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</row>
    <row r="680" spans="1:89" x14ac:dyDescent="0.2">
      <c r="A680" t="s">
        <v>777</v>
      </c>
      <c r="B680">
        <v>178</v>
      </c>
      <c r="C680" t="s">
        <v>1109</v>
      </c>
      <c r="D680">
        <v>37684</v>
      </c>
      <c r="E680" t="s">
        <v>139</v>
      </c>
      <c r="F680" t="s">
        <v>99</v>
      </c>
      <c r="G680">
        <v>6</v>
      </c>
      <c r="H680" t="s">
        <v>23</v>
      </c>
      <c r="I680" t="s">
        <v>23</v>
      </c>
      <c r="J680" t="s">
        <v>137</v>
      </c>
      <c r="K680" t="s">
        <v>138</v>
      </c>
      <c r="L680">
        <v>400</v>
      </c>
      <c r="M680">
        <v>15</v>
      </c>
      <c r="N680">
        <v>2</v>
      </c>
      <c r="O680">
        <v>24</v>
      </c>
      <c r="P680">
        <v>60</v>
      </c>
      <c r="Q680">
        <v>501</v>
      </c>
      <c r="R680">
        <v>0.52</v>
      </c>
      <c r="Y680" s="23">
        <f t="shared" si="20"/>
        <v>0</v>
      </c>
      <c r="AE680" s="23">
        <f t="shared" si="21"/>
        <v>0</v>
      </c>
    </row>
    <row r="681" spans="1:89" x14ac:dyDescent="0.2">
      <c r="A681" t="s">
        <v>777</v>
      </c>
      <c r="B681">
        <v>178</v>
      </c>
      <c r="C681" t="s">
        <v>1109</v>
      </c>
      <c r="D681">
        <v>32076</v>
      </c>
      <c r="E681" t="s">
        <v>1116</v>
      </c>
      <c r="F681" t="s">
        <v>53</v>
      </c>
      <c r="G681">
        <v>7</v>
      </c>
      <c r="H681" t="s">
        <v>23</v>
      </c>
      <c r="I681" t="s">
        <v>23</v>
      </c>
      <c r="J681" t="s">
        <v>37</v>
      </c>
      <c r="K681" t="s">
        <v>38</v>
      </c>
      <c r="L681">
        <v>2133</v>
      </c>
      <c r="M681">
        <v>77</v>
      </c>
      <c r="N681">
        <v>12</v>
      </c>
      <c r="O681">
        <v>105</v>
      </c>
      <c r="P681">
        <v>410</v>
      </c>
      <c r="Q681">
        <v>2737</v>
      </c>
      <c r="R681">
        <v>-1.64</v>
      </c>
      <c r="Y681" s="23">
        <f t="shared" si="20"/>
        <v>0</v>
      </c>
      <c r="AE681" s="23">
        <f t="shared" si="21"/>
        <v>0</v>
      </c>
    </row>
    <row r="682" spans="1:89" x14ac:dyDescent="0.2">
      <c r="A682" t="s">
        <v>777</v>
      </c>
      <c r="B682">
        <v>178</v>
      </c>
      <c r="C682" t="s">
        <v>1109</v>
      </c>
      <c r="D682">
        <v>37269</v>
      </c>
      <c r="E682" t="s">
        <v>1117</v>
      </c>
      <c r="F682" t="s">
        <v>236</v>
      </c>
      <c r="G682">
        <v>8</v>
      </c>
      <c r="H682" t="s">
        <v>23</v>
      </c>
      <c r="I682" t="s">
        <v>23</v>
      </c>
      <c r="J682" t="s">
        <v>33</v>
      </c>
      <c r="K682" t="s">
        <v>34</v>
      </c>
      <c r="L682">
        <v>16008</v>
      </c>
      <c r="M682">
        <v>373</v>
      </c>
      <c r="N682">
        <v>38</v>
      </c>
      <c r="O682">
        <v>860</v>
      </c>
      <c r="P682">
        <v>3066</v>
      </c>
      <c r="Q682">
        <v>20345</v>
      </c>
      <c r="R682">
        <v>-0.49</v>
      </c>
      <c r="Y682" s="23">
        <f t="shared" si="20"/>
        <v>0</v>
      </c>
      <c r="AE682" s="23">
        <f t="shared" si="21"/>
        <v>0</v>
      </c>
    </row>
    <row r="683" spans="1:89" x14ac:dyDescent="0.2">
      <c r="A683" t="s">
        <v>777</v>
      </c>
      <c r="B683">
        <v>178</v>
      </c>
      <c r="C683" t="s">
        <v>1109</v>
      </c>
      <c r="D683">
        <v>37375</v>
      </c>
      <c r="E683" t="s">
        <v>1117</v>
      </c>
      <c r="F683" t="s">
        <v>637</v>
      </c>
      <c r="G683">
        <v>9</v>
      </c>
      <c r="H683" t="s">
        <v>23</v>
      </c>
      <c r="I683" t="s">
        <v>23</v>
      </c>
      <c r="J683" t="s">
        <v>789</v>
      </c>
      <c r="K683" t="s">
        <v>790</v>
      </c>
      <c r="L683">
        <v>817</v>
      </c>
      <c r="M683">
        <v>31</v>
      </c>
      <c r="N683">
        <v>2</v>
      </c>
      <c r="O683">
        <v>26</v>
      </c>
      <c r="P683">
        <v>181</v>
      </c>
      <c r="Q683">
        <v>1057</v>
      </c>
      <c r="R683">
        <v>1.1000000000000001</v>
      </c>
      <c r="Y683" s="23">
        <f t="shared" si="20"/>
        <v>0</v>
      </c>
      <c r="AE683" s="23">
        <f t="shared" si="21"/>
        <v>0</v>
      </c>
    </row>
    <row r="684" spans="1:89" x14ac:dyDescent="0.2">
      <c r="A684" t="s">
        <v>777</v>
      </c>
      <c r="B684">
        <v>178</v>
      </c>
      <c r="C684" t="s">
        <v>1109</v>
      </c>
      <c r="D684">
        <v>37163</v>
      </c>
      <c r="E684" t="s">
        <v>1118</v>
      </c>
      <c r="F684" t="s">
        <v>1119</v>
      </c>
      <c r="G684">
        <v>10</v>
      </c>
      <c r="H684" t="s">
        <v>23</v>
      </c>
      <c r="I684" t="s">
        <v>23</v>
      </c>
      <c r="J684" t="s">
        <v>267</v>
      </c>
      <c r="K684" t="s">
        <v>268</v>
      </c>
      <c r="L684">
        <v>1683</v>
      </c>
      <c r="M684">
        <v>63</v>
      </c>
      <c r="N684">
        <v>6</v>
      </c>
      <c r="O684">
        <v>90</v>
      </c>
      <c r="P684">
        <v>255</v>
      </c>
      <c r="Q684">
        <v>2097</v>
      </c>
      <c r="R684">
        <v>2.19</v>
      </c>
      <c r="Y684" s="23">
        <f t="shared" si="20"/>
        <v>0</v>
      </c>
      <c r="AE684" s="23">
        <f t="shared" si="21"/>
        <v>0</v>
      </c>
    </row>
    <row r="685" spans="1:89" x14ac:dyDescent="0.2">
      <c r="A685" t="s">
        <v>777</v>
      </c>
      <c r="B685">
        <v>178</v>
      </c>
      <c r="C685" t="s">
        <v>1109</v>
      </c>
      <c r="D685">
        <v>999</v>
      </c>
      <c r="E685" t="s">
        <v>47</v>
      </c>
      <c r="F685" t="s">
        <v>47</v>
      </c>
      <c r="G685">
        <v>999</v>
      </c>
      <c r="H685" t="s">
        <v>23</v>
      </c>
      <c r="I685" t="s">
        <v>23</v>
      </c>
      <c r="K685" t="s">
        <v>47</v>
      </c>
      <c r="L685">
        <v>5595</v>
      </c>
      <c r="M685">
        <v>193</v>
      </c>
      <c r="N685">
        <v>15</v>
      </c>
      <c r="O685">
        <v>269</v>
      </c>
      <c r="P685">
        <v>497</v>
      </c>
      <c r="Q685">
        <v>6569</v>
      </c>
      <c r="R685">
        <v>1.68</v>
      </c>
      <c r="Y685" s="23">
        <f t="shared" si="20"/>
        <v>0</v>
      </c>
      <c r="AE685" s="23">
        <f t="shared" si="21"/>
        <v>0</v>
      </c>
    </row>
    <row r="686" spans="1:89" s="1" customFormat="1" x14ac:dyDescent="0.2">
      <c r="A686" s="1" t="s">
        <v>777</v>
      </c>
      <c r="B686" s="1">
        <v>316</v>
      </c>
      <c r="C686" s="1" t="s">
        <v>1120</v>
      </c>
      <c r="D686" s="1">
        <v>37500</v>
      </c>
      <c r="E686" s="1" t="s">
        <v>1121</v>
      </c>
      <c r="F686" s="1" t="s">
        <v>201</v>
      </c>
      <c r="G686" s="1">
        <v>1</v>
      </c>
      <c r="H686" s="1" t="s">
        <v>32</v>
      </c>
      <c r="I686" s="1" t="s">
        <v>32</v>
      </c>
      <c r="J686" s="1" t="s">
        <v>793</v>
      </c>
      <c r="K686" s="4" t="s">
        <v>794</v>
      </c>
      <c r="L686" s="1">
        <v>31644</v>
      </c>
      <c r="M686" s="1">
        <v>1470</v>
      </c>
      <c r="N686" s="1">
        <v>80</v>
      </c>
      <c r="O686" s="1">
        <v>2058</v>
      </c>
      <c r="P686" s="1">
        <v>10501</v>
      </c>
      <c r="Q686" s="1">
        <v>45753</v>
      </c>
      <c r="R686" s="1">
        <v>-1.73</v>
      </c>
      <c r="T686" s="13">
        <v>1</v>
      </c>
      <c r="U686" s="13"/>
      <c r="V686" s="13"/>
      <c r="W686" s="13"/>
      <c r="X686" s="13"/>
      <c r="Y686" s="23">
        <f t="shared" si="20"/>
        <v>1</v>
      </c>
      <c r="Z686" s="13">
        <v>1</v>
      </c>
      <c r="AA686" s="13"/>
      <c r="AB686" s="13"/>
      <c r="AC686" s="13"/>
      <c r="AD686" s="13"/>
      <c r="AE686" s="23">
        <f t="shared" si="21"/>
        <v>1</v>
      </c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</row>
    <row r="687" spans="1:89" x14ac:dyDescent="0.2">
      <c r="A687" t="s">
        <v>777</v>
      </c>
      <c r="B687">
        <v>316</v>
      </c>
      <c r="C687" t="s">
        <v>1120</v>
      </c>
      <c r="D687">
        <v>36014</v>
      </c>
      <c r="E687" t="s">
        <v>1122</v>
      </c>
      <c r="F687" t="s">
        <v>1123</v>
      </c>
      <c r="G687">
        <v>2</v>
      </c>
      <c r="H687" t="s">
        <v>23</v>
      </c>
      <c r="I687" t="s">
        <v>23</v>
      </c>
      <c r="J687" t="s">
        <v>24</v>
      </c>
      <c r="K687" t="s">
        <v>25</v>
      </c>
      <c r="L687">
        <v>6498</v>
      </c>
      <c r="M687">
        <v>471</v>
      </c>
      <c r="N687">
        <v>29</v>
      </c>
      <c r="O687">
        <v>424</v>
      </c>
      <c r="P687">
        <v>1281</v>
      </c>
      <c r="Q687">
        <v>8703</v>
      </c>
      <c r="R687">
        <v>3.32</v>
      </c>
      <c r="Y687" s="23">
        <f t="shared" si="20"/>
        <v>0</v>
      </c>
      <c r="AE687" s="23">
        <f t="shared" si="21"/>
        <v>0</v>
      </c>
    </row>
    <row r="688" spans="1:89" x14ac:dyDescent="0.2">
      <c r="A688" t="s">
        <v>777</v>
      </c>
      <c r="B688">
        <v>316</v>
      </c>
      <c r="C688" t="s">
        <v>1120</v>
      </c>
      <c r="D688">
        <v>38240</v>
      </c>
      <c r="E688" t="s">
        <v>1124</v>
      </c>
      <c r="F688" t="s">
        <v>209</v>
      </c>
      <c r="G688">
        <v>3</v>
      </c>
      <c r="H688" t="s">
        <v>23</v>
      </c>
      <c r="I688" t="s">
        <v>23</v>
      </c>
      <c r="J688" t="s">
        <v>28</v>
      </c>
      <c r="K688" t="s">
        <v>29</v>
      </c>
      <c r="L688">
        <v>10749</v>
      </c>
      <c r="M688">
        <v>760</v>
      </c>
      <c r="N688">
        <v>42</v>
      </c>
      <c r="O688">
        <v>733</v>
      </c>
      <c r="P688">
        <v>2811</v>
      </c>
      <c r="Q688">
        <v>15095</v>
      </c>
      <c r="R688">
        <v>0.24</v>
      </c>
      <c r="Y688" s="23">
        <f t="shared" si="20"/>
        <v>0</v>
      </c>
      <c r="AE688" s="23">
        <f t="shared" si="21"/>
        <v>0</v>
      </c>
    </row>
    <row r="689" spans="1:89" x14ac:dyDescent="0.2">
      <c r="A689" t="s">
        <v>777</v>
      </c>
      <c r="B689">
        <v>316</v>
      </c>
      <c r="C689" t="s">
        <v>1120</v>
      </c>
      <c r="D689">
        <v>37737</v>
      </c>
      <c r="E689" t="s">
        <v>1125</v>
      </c>
      <c r="F689" t="s">
        <v>1126</v>
      </c>
      <c r="G689">
        <v>4</v>
      </c>
      <c r="H689" t="s">
        <v>23</v>
      </c>
      <c r="I689" t="s">
        <v>23</v>
      </c>
      <c r="J689" t="s">
        <v>137</v>
      </c>
      <c r="K689" t="s">
        <v>138</v>
      </c>
      <c r="L689">
        <v>1146</v>
      </c>
      <c r="M689">
        <v>88</v>
      </c>
      <c r="N689">
        <v>9</v>
      </c>
      <c r="O689">
        <v>74</v>
      </c>
      <c r="P689">
        <v>315</v>
      </c>
      <c r="Q689">
        <v>1632</v>
      </c>
      <c r="R689">
        <v>1.54</v>
      </c>
      <c r="Y689" s="23">
        <f t="shared" si="20"/>
        <v>0</v>
      </c>
      <c r="AE689" s="23">
        <f t="shared" si="21"/>
        <v>0</v>
      </c>
    </row>
    <row r="690" spans="1:89" x14ac:dyDescent="0.2">
      <c r="A690" t="s">
        <v>777</v>
      </c>
      <c r="B690">
        <v>316</v>
      </c>
      <c r="C690" t="s">
        <v>1120</v>
      </c>
      <c r="D690">
        <v>37270</v>
      </c>
      <c r="E690" t="s">
        <v>1127</v>
      </c>
      <c r="F690" t="s">
        <v>1128</v>
      </c>
      <c r="G690">
        <v>5</v>
      </c>
      <c r="H690" t="s">
        <v>23</v>
      </c>
      <c r="I690" t="s">
        <v>23</v>
      </c>
      <c r="J690" t="s">
        <v>33</v>
      </c>
      <c r="K690" t="s">
        <v>34</v>
      </c>
      <c r="L690">
        <v>16144</v>
      </c>
      <c r="M690">
        <v>954</v>
      </c>
      <c r="N690">
        <v>55</v>
      </c>
      <c r="O690">
        <v>1044</v>
      </c>
      <c r="P690">
        <v>4446</v>
      </c>
      <c r="Q690">
        <v>22643</v>
      </c>
      <c r="R690">
        <v>2.63</v>
      </c>
      <c r="Y690" s="23">
        <f t="shared" si="20"/>
        <v>0</v>
      </c>
      <c r="AE690" s="23">
        <f t="shared" si="21"/>
        <v>0</v>
      </c>
    </row>
    <row r="691" spans="1:89" x14ac:dyDescent="0.2">
      <c r="A691" t="s">
        <v>777</v>
      </c>
      <c r="B691">
        <v>316</v>
      </c>
      <c r="C691" t="s">
        <v>1120</v>
      </c>
      <c r="D691">
        <v>37372</v>
      </c>
      <c r="E691" t="s">
        <v>350</v>
      </c>
      <c r="F691" t="s">
        <v>463</v>
      </c>
      <c r="G691">
        <v>6</v>
      </c>
      <c r="H691" t="s">
        <v>23</v>
      </c>
      <c r="I691" t="s">
        <v>23</v>
      </c>
      <c r="J691" t="s">
        <v>41</v>
      </c>
      <c r="K691" t="s">
        <v>780</v>
      </c>
      <c r="L691">
        <v>8336</v>
      </c>
      <c r="M691">
        <v>838</v>
      </c>
      <c r="N691">
        <v>41</v>
      </c>
      <c r="O691">
        <v>697</v>
      </c>
      <c r="P691">
        <v>2195</v>
      </c>
      <c r="Q691">
        <v>12107</v>
      </c>
      <c r="R691">
        <v>4.26</v>
      </c>
      <c r="Y691" s="23">
        <f t="shared" si="20"/>
        <v>0</v>
      </c>
      <c r="AE691" s="23">
        <f t="shared" si="21"/>
        <v>0</v>
      </c>
    </row>
    <row r="692" spans="1:89" x14ac:dyDescent="0.2">
      <c r="A692" t="s">
        <v>777</v>
      </c>
      <c r="B692">
        <v>316</v>
      </c>
      <c r="C692" t="s">
        <v>1120</v>
      </c>
      <c r="D692">
        <v>999</v>
      </c>
      <c r="E692" t="s">
        <v>47</v>
      </c>
      <c r="F692" t="s">
        <v>47</v>
      </c>
      <c r="G692">
        <v>999</v>
      </c>
      <c r="H692" t="s">
        <v>23</v>
      </c>
      <c r="I692" t="s">
        <v>23</v>
      </c>
      <c r="K692" t="s">
        <v>47</v>
      </c>
      <c r="L692">
        <v>2820</v>
      </c>
      <c r="M692">
        <v>183</v>
      </c>
      <c r="N692">
        <v>17</v>
      </c>
      <c r="O692">
        <v>111</v>
      </c>
      <c r="P692">
        <v>602</v>
      </c>
      <c r="Q692">
        <v>3733</v>
      </c>
      <c r="R692">
        <v>-2.68</v>
      </c>
      <c r="Y692" s="23">
        <f t="shared" si="20"/>
        <v>0</v>
      </c>
      <c r="AE692" s="23">
        <f t="shared" si="21"/>
        <v>0</v>
      </c>
    </row>
    <row r="693" spans="1:89" x14ac:dyDescent="0.2">
      <c r="A693" t="s">
        <v>1129</v>
      </c>
      <c r="B693">
        <v>179</v>
      </c>
      <c r="C693" t="s">
        <v>1130</v>
      </c>
      <c r="D693">
        <v>37049</v>
      </c>
      <c r="E693" t="s">
        <v>1131</v>
      </c>
      <c r="F693" t="s">
        <v>1132</v>
      </c>
      <c r="G693">
        <v>1</v>
      </c>
      <c r="H693" t="s">
        <v>23</v>
      </c>
      <c r="I693" t="s">
        <v>23</v>
      </c>
      <c r="J693" t="s">
        <v>45</v>
      </c>
      <c r="K693" t="s">
        <v>46</v>
      </c>
      <c r="L693">
        <v>26365</v>
      </c>
      <c r="M693">
        <v>1814</v>
      </c>
      <c r="N693">
        <v>176</v>
      </c>
      <c r="O693">
        <v>901</v>
      </c>
      <c r="P693">
        <v>6824</v>
      </c>
      <c r="Q693">
        <v>36080</v>
      </c>
      <c r="R693">
        <v>-4.16</v>
      </c>
      <c r="Y693" s="23">
        <f t="shared" si="20"/>
        <v>0</v>
      </c>
      <c r="AE693" s="23">
        <f t="shared" si="21"/>
        <v>0</v>
      </c>
    </row>
    <row r="694" spans="1:89" s="1" customFormat="1" x14ac:dyDescent="0.2">
      <c r="A694" s="1" t="s">
        <v>1129</v>
      </c>
      <c r="B694" s="1">
        <v>179</v>
      </c>
      <c r="C694" s="1" t="s">
        <v>1130</v>
      </c>
      <c r="D694" s="1">
        <v>36973</v>
      </c>
      <c r="E694" s="1" t="s">
        <v>1133</v>
      </c>
      <c r="F694" s="1" t="s">
        <v>84</v>
      </c>
      <c r="G694" s="1">
        <v>2</v>
      </c>
      <c r="H694" s="1" t="s">
        <v>32</v>
      </c>
      <c r="I694" s="1" t="s">
        <v>32</v>
      </c>
      <c r="J694" s="1" t="s">
        <v>33</v>
      </c>
      <c r="K694" s="3" t="s">
        <v>34</v>
      </c>
      <c r="L694" s="1">
        <v>33773</v>
      </c>
      <c r="M694" s="1">
        <v>2114</v>
      </c>
      <c r="N694" s="1">
        <v>308</v>
      </c>
      <c r="O694" s="1">
        <v>1153</v>
      </c>
      <c r="P694" s="1">
        <v>7738</v>
      </c>
      <c r="Q694" s="1">
        <v>45086</v>
      </c>
      <c r="R694" s="1">
        <v>-0.28999999999999998</v>
      </c>
      <c r="T694" s="13"/>
      <c r="U694" s="13">
        <v>1</v>
      </c>
      <c r="V694" s="13"/>
      <c r="W694" s="13"/>
      <c r="X694" s="13"/>
      <c r="Y694" s="23">
        <f t="shared" si="20"/>
        <v>1</v>
      </c>
      <c r="Z694" s="13"/>
      <c r="AA694" s="13">
        <v>1</v>
      </c>
      <c r="AB694" s="13"/>
      <c r="AC694" s="13"/>
      <c r="AD694" s="13"/>
      <c r="AE694" s="23">
        <f t="shared" si="21"/>
        <v>1</v>
      </c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</row>
    <row r="695" spans="1:89" x14ac:dyDescent="0.2">
      <c r="A695" t="s">
        <v>1129</v>
      </c>
      <c r="B695">
        <v>179</v>
      </c>
      <c r="C695" t="s">
        <v>1130</v>
      </c>
      <c r="D695">
        <v>36094</v>
      </c>
      <c r="E695" t="s">
        <v>1134</v>
      </c>
      <c r="F695" t="s">
        <v>22</v>
      </c>
      <c r="G695">
        <v>3</v>
      </c>
      <c r="H695" t="s">
        <v>23</v>
      </c>
      <c r="I695" t="s">
        <v>23</v>
      </c>
      <c r="J695" t="s">
        <v>24</v>
      </c>
      <c r="K695" t="s">
        <v>25</v>
      </c>
      <c r="L695">
        <v>2290</v>
      </c>
      <c r="M695">
        <v>243</v>
      </c>
      <c r="N695">
        <v>23</v>
      </c>
      <c r="O695">
        <v>96</v>
      </c>
      <c r="P695">
        <v>403</v>
      </c>
      <c r="Q695">
        <v>3055</v>
      </c>
      <c r="R695">
        <v>-0.54</v>
      </c>
      <c r="Y695" s="23">
        <f t="shared" si="20"/>
        <v>0</v>
      </c>
      <c r="AE695" s="23">
        <f t="shared" si="21"/>
        <v>0</v>
      </c>
    </row>
    <row r="696" spans="1:89" x14ac:dyDescent="0.2">
      <c r="A696" t="s">
        <v>1129</v>
      </c>
      <c r="B696">
        <v>179</v>
      </c>
      <c r="C696" t="s">
        <v>1130</v>
      </c>
      <c r="D696">
        <v>36053</v>
      </c>
      <c r="E696" t="s">
        <v>1135</v>
      </c>
      <c r="F696" t="s">
        <v>1136</v>
      </c>
      <c r="G696">
        <v>4</v>
      </c>
      <c r="H696" t="s">
        <v>23</v>
      </c>
      <c r="I696" t="s">
        <v>23</v>
      </c>
      <c r="J696" t="s">
        <v>104</v>
      </c>
      <c r="K696" t="s">
        <v>105</v>
      </c>
      <c r="L696">
        <v>1182</v>
      </c>
      <c r="M696">
        <v>119</v>
      </c>
      <c r="N696">
        <v>10</v>
      </c>
      <c r="O696">
        <v>46</v>
      </c>
      <c r="P696">
        <v>274</v>
      </c>
      <c r="Q696">
        <v>1631</v>
      </c>
      <c r="R696">
        <v>1.45</v>
      </c>
      <c r="Y696" s="23">
        <f t="shared" si="20"/>
        <v>0</v>
      </c>
      <c r="AE696" s="23">
        <f t="shared" si="21"/>
        <v>0</v>
      </c>
    </row>
    <row r="697" spans="1:89" x14ac:dyDescent="0.2">
      <c r="A697" t="s">
        <v>1129</v>
      </c>
      <c r="B697">
        <v>179</v>
      </c>
      <c r="C697" t="s">
        <v>1130</v>
      </c>
      <c r="D697">
        <v>36463</v>
      </c>
      <c r="E697" t="s">
        <v>1137</v>
      </c>
      <c r="F697" t="s">
        <v>364</v>
      </c>
      <c r="G697">
        <v>5</v>
      </c>
      <c r="H697" t="s">
        <v>23</v>
      </c>
      <c r="I697" t="s">
        <v>23</v>
      </c>
      <c r="J697" t="s">
        <v>41</v>
      </c>
      <c r="K697" t="s">
        <v>42</v>
      </c>
      <c r="L697">
        <v>17671</v>
      </c>
      <c r="M697">
        <v>1502</v>
      </c>
      <c r="N697">
        <v>131</v>
      </c>
      <c r="O697">
        <v>664</v>
      </c>
      <c r="P697">
        <v>2698</v>
      </c>
      <c r="Q697">
        <v>22666</v>
      </c>
      <c r="R697">
        <v>4.38</v>
      </c>
      <c r="Y697" s="23">
        <f t="shared" si="20"/>
        <v>0</v>
      </c>
      <c r="AE697" s="23">
        <f t="shared" si="21"/>
        <v>0</v>
      </c>
    </row>
    <row r="698" spans="1:89" x14ac:dyDescent="0.2">
      <c r="A698" t="s">
        <v>1129</v>
      </c>
      <c r="B698">
        <v>179</v>
      </c>
      <c r="C698" t="s">
        <v>1130</v>
      </c>
      <c r="D698">
        <v>37714</v>
      </c>
      <c r="E698" t="s">
        <v>1138</v>
      </c>
      <c r="F698" t="s">
        <v>1139</v>
      </c>
      <c r="G698">
        <v>6</v>
      </c>
      <c r="H698" t="s">
        <v>23</v>
      </c>
      <c r="I698" t="s">
        <v>23</v>
      </c>
      <c r="J698" t="s">
        <v>137</v>
      </c>
      <c r="K698" t="s">
        <v>138</v>
      </c>
      <c r="L698">
        <v>649</v>
      </c>
      <c r="M698">
        <v>61</v>
      </c>
      <c r="N698">
        <v>4</v>
      </c>
      <c r="O698">
        <v>18</v>
      </c>
      <c r="P698">
        <v>138</v>
      </c>
      <c r="Q698">
        <v>870</v>
      </c>
      <c r="R698">
        <v>0.77</v>
      </c>
      <c r="Y698" s="23">
        <f t="shared" si="20"/>
        <v>0</v>
      </c>
      <c r="AE698" s="23">
        <f t="shared" si="21"/>
        <v>0</v>
      </c>
    </row>
    <row r="699" spans="1:89" x14ac:dyDescent="0.2">
      <c r="A699" t="s">
        <v>1129</v>
      </c>
      <c r="B699">
        <v>179</v>
      </c>
      <c r="C699" t="s">
        <v>1130</v>
      </c>
      <c r="D699">
        <v>36885</v>
      </c>
      <c r="E699" t="s">
        <v>1134</v>
      </c>
      <c r="F699" t="s">
        <v>1140</v>
      </c>
      <c r="G699">
        <v>7</v>
      </c>
      <c r="H699" t="s">
        <v>23</v>
      </c>
      <c r="I699" t="s">
        <v>23</v>
      </c>
      <c r="J699" t="s">
        <v>28</v>
      </c>
      <c r="K699" t="s">
        <v>29</v>
      </c>
      <c r="L699">
        <v>2362</v>
      </c>
      <c r="M699">
        <v>276</v>
      </c>
      <c r="N699">
        <v>19</v>
      </c>
      <c r="O699">
        <v>123</v>
      </c>
      <c r="P699">
        <v>596</v>
      </c>
      <c r="Q699">
        <v>3376</v>
      </c>
      <c r="R699">
        <v>2.99</v>
      </c>
      <c r="Y699" s="23">
        <f t="shared" si="20"/>
        <v>0</v>
      </c>
      <c r="AE699" s="23">
        <f t="shared" si="21"/>
        <v>0</v>
      </c>
    </row>
    <row r="700" spans="1:89" x14ac:dyDescent="0.2">
      <c r="A700" t="s">
        <v>1129</v>
      </c>
      <c r="B700">
        <v>179</v>
      </c>
      <c r="C700" t="s">
        <v>1130</v>
      </c>
      <c r="D700">
        <v>999</v>
      </c>
      <c r="E700" t="s">
        <v>47</v>
      </c>
      <c r="F700" t="s">
        <v>47</v>
      </c>
      <c r="G700">
        <v>999</v>
      </c>
      <c r="H700" t="s">
        <v>23</v>
      </c>
      <c r="I700" t="s">
        <v>23</v>
      </c>
      <c r="K700" t="s">
        <v>47</v>
      </c>
      <c r="L700">
        <v>3407</v>
      </c>
      <c r="M700">
        <v>287</v>
      </c>
      <c r="N700">
        <v>41</v>
      </c>
      <c r="O700">
        <v>78</v>
      </c>
      <c r="P700">
        <v>625</v>
      </c>
      <c r="Q700">
        <v>4438</v>
      </c>
      <c r="R700">
        <v>0.09</v>
      </c>
      <c r="Y700" s="23">
        <f t="shared" si="20"/>
        <v>0</v>
      </c>
      <c r="AE700" s="23">
        <f t="shared" si="21"/>
        <v>0</v>
      </c>
    </row>
    <row r="701" spans="1:89" x14ac:dyDescent="0.2">
      <c r="A701" t="s">
        <v>1129</v>
      </c>
      <c r="B701">
        <v>180</v>
      </c>
      <c r="C701" t="s">
        <v>1141</v>
      </c>
      <c r="D701">
        <v>37705</v>
      </c>
      <c r="E701" t="s">
        <v>1142</v>
      </c>
      <c r="F701" t="s">
        <v>1143</v>
      </c>
      <c r="G701">
        <v>1</v>
      </c>
      <c r="H701" t="s">
        <v>23</v>
      </c>
      <c r="I701" t="s">
        <v>23</v>
      </c>
      <c r="J701" t="s">
        <v>178</v>
      </c>
      <c r="K701" t="s">
        <v>1144</v>
      </c>
      <c r="L701">
        <v>2069</v>
      </c>
      <c r="M701">
        <v>77</v>
      </c>
      <c r="N701">
        <v>11</v>
      </c>
      <c r="O701">
        <v>80</v>
      </c>
      <c r="P701">
        <v>294</v>
      </c>
      <c r="Q701">
        <v>2531</v>
      </c>
      <c r="R701">
        <v>-0.26</v>
      </c>
      <c r="Y701" s="23">
        <f t="shared" si="20"/>
        <v>0</v>
      </c>
      <c r="AE701" s="23">
        <f t="shared" si="21"/>
        <v>0</v>
      </c>
    </row>
    <row r="702" spans="1:89" x14ac:dyDescent="0.2">
      <c r="A702" t="s">
        <v>1129</v>
      </c>
      <c r="B702">
        <v>180</v>
      </c>
      <c r="C702" t="s">
        <v>1141</v>
      </c>
      <c r="D702">
        <v>36904</v>
      </c>
      <c r="E702" t="s">
        <v>1145</v>
      </c>
      <c r="F702" t="s">
        <v>1146</v>
      </c>
      <c r="G702">
        <v>2</v>
      </c>
      <c r="H702" t="s">
        <v>23</v>
      </c>
      <c r="I702" t="s">
        <v>23</v>
      </c>
      <c r="J702" t="s">
        <v>28</v>
      </c>
      <c r="K702" t="s">
        <v>29</v>
      </c>
      <c r="L702">
        <v>5751</v>
      </c>
      <c r="M702">
        <v>229</v>
      </c>
      <c r="N702">
        <v>26</v>
      </c>
      <c r="O702">
        <v>181</v>
      </c>
      <c r="P702">
        <v>771</v>
      </c>
      <c r="Q702">
        <v>6958</v>
      </c>
      <c r="R702">
        <v>6.58</v>
      </c>
      <c r="Y702" s="23">
        <f t="shared" si="20"/>
        <v>0</v>
      </c>
      <c r="AE702" s="23">
        <f t="shared" si="21"/>
        <v>0</v>
      </c>
    </row>
    <row r="703" spans="1:89" x14ac:dyDescent="0.2">
      <c r="A703" t="s">
        <v>1129</v>
      </c>
      <c r="B703">
        <v>180</v>
      </c>
      <c r="C703" t="s">
        <v>1141</v>
      </c>
      <c r="D703">
        <v>37822</v>
      </c>
      <c r="E703" t="s">
        <v>1147</v>
      </c>
      <c r="F703" t="s">
        <v>1148</v>
      </c>
      <c r="G703">
        <v>3</v>
      </c>
      <c r="H703" t="s">
        <v>23</v>
      </c>
      <c r="I703" t="s">
        <v>23</v>
      </c>
      <c r="J703" t="s">
        <v>37</v>
      </c>
      <c r="K703" t="s">
        <v>38</v>
      </c>
      <c r="L703">
        <v>1611</v>
      </c>
      <c r="M703">
        <v>56</v>
      </c>
      <c r="N703">
        <v>9</v>
      </c>
      <c r="O703">
        <v>52</v>
      </c>
      <c r="P703">
        <v>185</v>
      </c>
      <c r="Q703">
        <v>1913</v>
      </c>
      <c r="R703">
        <v>1.81</v>
      </c>
      <c r="Y703" s="23">
        <f t="shared" si="20"/>
        <v>0</v>
      </c>
      <c r="AE703" s="23">
        <f t="shared" si="21"/>
        <v>0</v>
      </c>
    </row>
    <row r="704" spans="1:89" x14ac:dyDescent="0.2">
      <c r="A704" t="s">
        <v>1129</v>
      </c>
      <c r="B704">
        <v>180</v>
      </c>
      <c r="C704" t="s">
        <v>1141</v>
      </c>
      <c r="D704">
        <v>37830</v>
      </c>
      <c r="E704" t="s">
        <v>1149</v>
      </c>
      <c r="F704" t="s">
        <v>1150</v>
      </c>
      <c r="G704">
        <v>4</v>
      </c>
      <c r="H704" t="s">
        <v>23</v>
      </c>
      <c r="I704" t="s">
        <v>23</v>
      </c>
      <c r="J704" t="s">
        <v>37</v>
      </c>
      <c r="K704" t="s">
        <v>38</v>
      </c>
      <c r="L704">
        <v>2718</v>
      </c>
      <c r="M704">
        <v>85</v>
      </c>
      <c r="N704">
        <v>17</v>
      </c>
      <c r="O704">
        <v>70</v>
      </c>
      <c r="P704">
        <v>300</v>
      </c>
      <c r="Q704">
        <v>3190</v>
      </c>
      <c r="R704">
        <v>3.02</v>
      </c>
      <c r="Y704" s="23">
        <f t="shared" si="20"/>
        <v>0</v>
      </c>
      <c r="AE704" s="23">
        <f t="shared" si="21"/>
        <v>0</v>
      </c>
    </row>
    <row r="705" spans="1:89" x14ac:dyDescent="0.2">
      <c r="A705" t="s">
        <v>1129</v>
      </c>
      <c r="B705">
        <v>180</v>
      </c>
      <c r="C705" t="s">
        <v>1141</v>
      </c>
      <c r="D705">
        <v>36466</v>
      </c>
      <c r="E705" t="s">
        <v>1151</v>
      </c>
      <c r="F705" t="s">
        <v>1152</v>
      </c>
      <c r="G705">
        <v>5</v>
      </c>
      <c r="H705" t="s">
        <v>23</v>
      </c>
      <c r="I705" t="s">
        <v>23</v>
      </c>
      <c r="J705" t="s">
        <v>41</v>
      </c>
      <c r="K705" t="s">
        <v>42</v>
      </c>
      <c r="L705">
        <v>6461</v>
      </c>
      <c r="M705">
        <v>342</v>
      </c>
      <c r="N705">
        <v>18</v>
      </c>
      <c r="O705">
        <v>244</v>
      </c>
      <c r="P705">
        <v>776</v>
      </c>
      <c r="Q705">
        <v>7841</v>
      </c>
      <c r="R705">
        <v>0.56999999999999995</v>
      </c>
      <c r="Y705" s="23">
        <f t="shared" si="20"/>
        <v>0</v>
      </c>
      <c r="AE705" s="23">
        <f t="shared" si="21"/>
        <v>0</v>
      </c>
    </row>
    <row r="706" spans="1:89" s="1" customFormat="1" x14ac:dyDescent="0.2">
      <c r="A706" s="1" t="s">
        <v>1129</v>
      </c>
      <c r="B706" s="1">
        <v>180</v>
      </c>
      <c r="C706" s="1" t="s">
        <v>1141</v>
      </c>
      <c r="D706" s="1">
        <v>37083</v>
      </c>
      <c r="E706" s="1" t="s">
        <v>1153</v>
      </c>
      <c r="F706" s="1" t="s">
        <v>107</v>
      </c>
      <c r="G706" s="1">
        <v>6</v>
      </c>
      <c r="H706" s="1" t="s">
        <v>32</v>
      </c>
      <c r="I706" s="1" t="s">
        <v>32</v>
      </c>
      <c r="J706" s="1" t="s">
        <v>45</v>
      </c>
      <c r="K706" s="4" t="s">
        <v>46</v>
      </c>
      <c r="L706" s="1">
        <v>46334</v>
      </c>
      <c r="M706" s="1">
        <v>1077</v>
      </c>
      <c r="N706" s="1">
        <v>105</v>
      </c>
      <c r="O706" s="1">
        <v>1257</v>
      </c>
      <c r="P706" s="1">
        <v>7557</v>
      </c>
      <c r="Q706" s="1">
        <v>56330</v>
      </c>
      <c r="R706" s="1">
        <v>-4.6399999999999997</v>
      </c>
      <c r="T706" s="13">
        <v>1</v>
      </c>
      <c r="U706" s="13"/>
      <c r="V706" s="13"/>
      <c r="W706" s="13"/>
      <c r="X706" s="13"/>
      <c r="Y706" s="23">
        <f t="shared" si="20"/>
        <v>1</v>
      </c>
      <c r="Z706" s="13">
        <v>1</v>
      </c>
      <c r="AA706" s="13"/>
      <c r="AB706" s="13"/>
      <c r="AC706" s="13"/>
      <c r="AD706" s="13"/>
      <c r="AE706" s="23">
        <f t="shared" si="21"/>
        <v>1</v>
      </c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</row>
    <row r="707" spans="1:89" x14ac:dyDescent="0.2">
      <c r="A707" t="s">
        <v>1129</v>
      </c>
      <c r="B707">
        <v>180</v>
      </c>
      <c r="C707" t="s">
        <v>1141</v>
      </c>
      <c r="D707">
        <v>36103</v>
      </c>
      <c r="E707" t="s">
        <v>1154</v>
      </c>
      <c r="F707" t="s">
        <v>31</v>
      </c>
      <c r="G707">
        <v>7</v>
      </c>
      <c r="H707" t="s">
        <v>23</v>
      </c>
      <c r="I707" t="s">
        <v>23</v>
      </c>
      <c r="J707" t="s">
        <v>24</v>
      </c>
      <c r="K707" t="s">
        <v>25</v>
      </c>
      <c r="L707">
        <v>3671</v>
      </c>
      <c r="M707">
        <v>112</v>
      </c>
      <c r="N707">
        <v>10</v>
      </c>
      <c r="O707">
        <v>87</v>
      </c>
      <c r="P707">
        <v>342</v>
      </c>
      <c r="Q707">
        <v>4222</v>
      </c>
      <c r="R707">
        <v>-1.93</v>
      </c>
      <c r="Y707" s="23">
        <f t="shared" si="20"/>
        <v>0</v>
      </c>
      <c r="AE707" s="23">
        <f t="shared" si="21"/>
        <v>0</v>
      </c>
    </row>
    <row r="708" spans="1:89" x14ac:dyDescent="0.2">
      <c r="A708" t="s">
        <v>1129</v>
      </c>
      <c r="B708">
        <v>180</v>
      </c>
      <c r="C708" t="s">
        <v>1141</v>
      </c>
      <c r="D708">
        <v>36977</v>
      </c>
      <c r="E708" t="s">
        <v>1155</v>
      </c>
      <c r="F708" t="s">
        <v>428</v>
      </c>
      <c r="G708">
        <v>8</v>
      </c>
      <c r="H708" t="s">
        <v>23</v>
      </c>
      <c r="I708" t="s">
        <v>23</v>
      </c>
      <c r="J708" t="s">
        <v>33</v>
      </c>
      <c r="K708" t="s">
        <v>34</v>
      </c>
      <c r="L708">
        <v>18251</v>
      </c>
      <c r="M708">
        <v>523</v>
      </c>
      <c r="N708">
        <v>44</v>
      </c>
      <c r="O708">
        <v>505</v>
      </c>
      <c r="P708">
        <v>2731</v>
      </c>
      <c r="Q708">
        <v>22054</v>
      </c>
      <c r="R708">
        <v>-0.16</v>
      </c>
      <c r="Y708" s="23">
        <f t="shared" si="20"/>
        <v>0</v>
      </c>
      <c r="AE708" s="23">
        <f t="shared" si="21"/>
        <v>0</v>
      </c>
    </row>
    <row r="709" spans="1:89" x14ac:dyDescent="0.2">
      <c r="A709" t="s">
        <v>1129</v>
      </c>
      <c r="B709">
        <v>180</v>
      </c>
      <c r="C709" t="s">
        <v>1141</v>
      </c>
      <c r="D709">
        <v>37711</v>
      </c>
      <c r="E709" t="s">
        <v>1156</v>
      </c>
      <c r="F709" t="s">
        <v>1157</v>
      </c>
      <c r="G709">
        <v>9</v>
      </c>
      <c r="H709" t="s">
        <v>23</v>
      </c>
      <c r="I709" t="s">
        <v>23</v>
      </c>
      <c r="J709" t="s">
        <v>137</v>
      </c>
      <c r="K709" t="s">
        <v>138</v>
      </c>
      <c r="L709">
        <v>635</v>
      </c>
      <c r="M709">
        <v>23</v>
      </c>
      <c r="N709">
        <v>1</v>
      </c>
      <c r="O709">
        <v>24</v>
      </c>
      <c r="P709">
        <v>77</v>
      </c>
      <c r="Q709">
        <v>760</v>
      </c>
      <c r="R709">
        <v>0.72</v>
      </c>
      <c r="Y709" s="23">
        <f t="shared" ref="Y709:Y772" si="22">SUM(T709:X709)</f>
        <v>0</v>
      </c>
      <c r="AE709" s="23">
        <f t="shared" ref="AE709:AE772" si="23">SUM(Z709:AD709)</f>
        <v>0</v>
      </c>
    </row>
    <row r="710" spans="1:89" x14ac:dyDescent="0.2">
      <c r="A710" t="s">
        <v>1129</v>
      </c>
      <c r="B710">
        <v>180</v>
      </c>
      <c r="C710" t="s">
        <v>1141</v>
      </c>
      <c r="D710">
        <v>999</v>
      </c>
      <c r="E710" t="s">
        <v>47</v>
      </c>
      <c r="F710" t="s">
        <v>47</v>
      </c>
      <c r="G710">
        <v>999</v>
      </c>
      <c r="H710" t="s">
        <v>23</v>
      </c>
      <c r="I710" t="s">
        <v>23</v>
      </c>
      <c r="K710" t="s">
        <v>47</v>
      </c>
      <c r="L710">
        <v>7042</v>
      </c>
      <c r="M710">
        <v>211</v>
      </c>
      <c r="N710">
        <v>24</v>
      </c>
      <c r="O710">
        <v>143</v>
      </c>
      <c r="P710">
        <v>489</v>
      </c>
      <c r="Q710">
        <v>7909</v>
      </c>
      <c r="R710">
        <v>1.39</v>
      </c>
      <c r="Y710" s="23">
        <f t="shared" si="22"/>
        <v>0</v>
      </c>
      <c r="AE710" s="23">
        <f t="shared" si="23"/>
        <v>0</v>
      </c>
    </row>
    <row r="711" spans="1:89" x14ac:dyDescent="0.2">
      <c r="A711" t="s">
        <v>1129</v>
      </c>
      <c r="B711">
        <v>182</v>
      </c>
      <c r="C711" t="s">
        <v>1158</v>
      </c>
      <c r="D711">
        <v>36472</v>
      </c>
      <c r="E711" t="s">
        <v>1159</v>
      </c>
      <c r="F711" t="s">
        <v>1160</v>
      </c>
      <c r="G711">
        <v>1</v>
      </c>
      <c r="H711" t="s">
        <v>23</v>
      </c>
      <c r="I711" t="s">
        <v>23</v>
      </c>
      <c r="J711" t="s">
        <v>41</v>
      </c>
      <c r="K711" t="s">
        <v>42</v>
      </c>
      <c r="L711">
        <v>13410</v>
      </c>
      <c r="M711">
        <v>1077</v>
      </c>
      <c r="N711">
        <v>94</v>
      </c>
      <c r="O711">
        <v>608</v>
      </c>
      <c r="P711">
        <v>2096</v>
      </c>
      <c r="Q711">
        <v>17285</v>
      </c>
      <c r="R711">
        <v>3.24</v>
      </c>
      <c r="Y711" s="23">
        <f t="shared" si="22"/>
        <v>0</v>
      </c>
      <c r="AE711" s="23">
        <f t="shared" si="23"/>
        <v>0</v>
      </c>
    </row>
    <row r="712" spans="1:89" x14ac:dyDescent="0.2">
      <c r="A712" t="s">
        <v>1129</v>
      </c>
      <c r="B712">
        <v>182</v>
      </c>
      <c r="C712" t="s">
        <v>1158</v>
      </c>
      <c r="D712">
        <v>36100</v>
      </c>
      <c r="E712" t="s">
        <v>1161</v>
      </c>
      <c r="F712" t="s">
        <v>1162</v>
      </c>
      <c r="G712">
        <v>2</v>
      </c>
      <c r="H712" t="s">
        <v>23</v>
      </c>
      <c r="I712" t="s">
        <v>23</v>
      </c>
      <c r="J712" t="s">
        <v>24</v>
      </c>
      <c r="K712" t="s">
        <v>25</v>
      </c>
      <c r="L712">
        <v>1882</v>
      </c>
      <c r="M712">
        <v>191</v>
      </c>
      <c r="N712">
        <v>10</v>
      </c>
      <c r="O712">
        <v>125</v>
      </c>
      <c r="P712">
        <v>312</v>
      </c>
      <c r="Q712">
        <v>2520</v>
      </c>
      <c r="R712">
        <v>0.33</v>
      </c>
      <c r="Y712" s="23">
        <f t="shared" si="22"/>
        <v>0</v>
      </c>
      <c r="AE712" s="23">
        <f t="shared" si="23"/>
        <v>0</v>
      </c>
    </row>
    <row r="713" spans="1:89" x14ac:dyDescent="0.2">
      <c r="A713" t="s">
        <v>1129</v>
      </c>
      <c r="B713">
        <v>182</v>
      </c>
      <c r="C713" t="s">
        <v>1158</v>
      </c>
      <c r="D713">
        <v>37718</v>
      </c>
      <c r="E713" t="s">
        <v>263</v>
      </c>
      <c r="F713" t="s">
        <v>563</v>
      </c>
      <c r="G713">
        <v>3</v>
      </c>
      <c r="H713" t="s">
        <v>23</v>
      </c>
      <c r="I713" t="s">
        <v>23</v>
      </c>
      <c r="J713" t="s">
        <v>137</v>
      </c>
      <c r="K713" t="s">
        <v>138</v>
      </c>
      <c r="L713">
        <v>408</v>
      </c>
      <c r="M713">
        <v>33</v>
      </c>
      <c r="N713">
        <v>2</v>
      </c>
      <c r="O713">
        <v>19</v>
      </c>
      <c r="P713">
        <v>81</v>
      </c>
      <c r="Q713">
        <v>543</v>
      </c>
      <c r="R713">
        <v>0.48</v>
      </c>
      <c r="Y713" s="23">
        <f t="shared" si="22"/>
        <v>0</v>
      </c>
      <c r="AE713" s="23">
        <f t="shared" si="23"/>
        <v>0</v>
      </c>
    </row>
    <row r="714" spans="1:89" x14ac:dyDescent="0.2">
      <c r="A714" t="s">
        <v>1129</v>
      </c>
      <c r="B714">
        <v>182</v>
      </c>
      <c r="C714" t="s">
        <v>1158</v>
      </c>
      <c r="D714">
        <v>36915</v>
      </c>
      <c r="E714" t="s">
        <v>727</v>
      </c>
      <c r="F714" t="s">
        <v>1163</v>
      </c>
      <c r="G714">
        <v>4</v>
      </c>
      <c r="H714" t="s">
        <v>23</v>
      </c>
      <c r="I714" t="s">
        <v>23</v>
      </c>
      <c r="J714" t="s">
        <v>72</v>
      </c>
      <c r="K714" t="s">
        <v>73</v>
      </c>
      <c r="L714">
        <v>899</v>
      </c>
      <c r="M714">
        <v>91</v>
      </c>
      <c r="N714">
        <v>7</v>
      </c>
      <c r="O714">
        <v>68</v>
      </c>
      <c r="P714">
        <v>185</v>
      </c>
      <c r="Q714">
        <v>1250</v>
      </c>
      <c r="R714">
        <v>1.1000000000000001</v>
      </c>
      <c r="Y714" s="23">
        <f t="shared" si="22"/>
        <v>0</v>
      </c>
      <c r="AE714" s="23">
        <f t="shared" si="23"/>
        <v>0</v>
      </c>
    </row>
    <row r="715" spans="1:89" x14ac:dyDescent="0.2">
      <c r="A715" t="s">
        <v>1129</v>
      </c>
      <c r="B715">
        <v>182</v>
      </c>
      <c r="C715" t="s">
        <v>1158</v>
      </c>
      <c r="D715">
        <v>37734</v>
      </c>
      <c r="E715" t="s">
        <v>1164</v>
      </c>
      <c r="F715" t="s">
        <v>165</v>
      </c>
      <c r="G715">
        <v>5</v>
      </c>
      <c r="H715" t="s">
        <v>23</v>
      </c>
      <c r="I715" t="s">
        <v>23</v>
      </c>
      <c r="J715" t="s">
        <v>37</v>
      </c>
      <c r="K715" t="s">
        <v>38</v>
      </c>
      <c r="L715">
        <v>828</v>
      </c>
      <c r="M715">
        <v>58</v>
      </c>
      <c r="N715">
        <v>2</v>
      </c>
      <c r="O715">
        <v>26</v>
      </c>
      <c r="P715">
        <v>134</v>
      </c>
      <c r="Q715">
        <v>1048</v>
      </c>
      <c r="R715">
        <v>0.92</v>
      </c>
      <c r="Y715" s="23">
        <f t="shared" si="22"/>
        <v>0</v>
      </c>
      <c r="AE715" s="23">
        <f t="shared" si="23"/>
        <v>0</v>
      </c>
    </row>
    <row r="716" spans="1:89" x14ac:dyDescent="0.2">
      <c r="A716" t="s">
        <v>1129</v>
      </c>
      <c r="B716">
        <v>182</v>
      </c>
      <c r="C716" t="s">
        <v>1158</v>
      </c>
      <c r="D716">
        <v>36600</v>
      </c>
      <c r="E716" t="s">
        <v>1165</v>
      </c>
      <c r="F716" t="s">
        <v>1166</v>
      </c>
      <c r="G716">
        <v>6</v>
      </c>
      <c r="H716" t="s">
        <v>23</v>
      </c>
      <c r="I716" t="s">
        <v>23</v>
      </c>
      <c r="J716" t="s">
        <v>327</v>
      </c>
      <c r="K716" t="s">
        <v>328</v>
      </c>
      <c r="L716">
        <v>940</v>
      </c>
      <c r="M716">
        <v>69</v>
      </c>
      <c r="N716">
        <v>6</v>
      </c>
      <c r="O716">
        <v>67</v>
      </c>
      <c r="P716">
        <v>276</v>
      </c>
      <c r="Q716">
        <v>1358</v>
      </c>
      <c r="R716">
        <v>-1.23</v>
      </c>
      <c r="Y716" s="23">
        <f t="shared" si="22"/>
        <v>0</v>
      </c>
      <c r="AE716" s="23">
        <f t="shared" si="23"/>
        <v>0</v>
      </c>
    </row>
    <row r="717" spans="1:89" s="1" customFormat="1" x14ac:dyDescent="0.2">
      <c r="A717" s="1" t="s">
        <v>1129</v>
      </c>
      <c r="B717" s="1">
        <v>182</v>
      </c>
      <c r="C717" s="1" t="s">
        <v>1158</v>
      </c>
      <c r="D717" s="1">
        <v>37059</v>
      </c>
      <c r="E717" s="1" t="s">
        <v>1167</v>
      </c>
      <c r="F717" s="1" t="s">
        <v>1168</v>
      </c>
      <c r="G717" s="1">
        <v>7</v>
      </c>
      <c r="H717" s="1" t="s">
        <v>23</v>
      </c>
      <c r="I717" s="1" t="s">
        <v>23</v>
      </c>
      <c r="J717" s="1" t="s">
        <v>45</v>
      </c>
      <c r="K717" s="4" t="s">
        <v>46</v>
      </c>
      <c r="L717" s="1">
        <v>31942</v>
      </c>
      <c r="M717" s="1">
        <v>1240</v>
      </c>
      <c r="N717" s="1">
        <v>112</v>
      </c>
      <c r="O717" s="1">
        <v>991</v>
      </c>
      <c r="P717" s="1">
        <v>8911</v>
      </c>
      <c r="Q717" s="1">
        <v>43196</v>
      </c>
      <c r="R717" s="1">
        <v>-7.2</v>
      </c>
      <c r="T717" s="13">
        <v>1</v>
      </c>
      <c r="U717" s="13"/>
      <c r="V717" s="13"/>
      <c r="W717" s="13"/>
      <c r="X717" s="13"/>
      <c r="Y717" s="23">
        <f t="shared" si="22"/>
        <v>1</v>
      </c>
      <c r="Z717" s="13">
        <v>1</v>
      </c>
      <c r="AA717" s="13"/>
      <c r="AB717" s="13"/>
      <c r="AC717" s="13"/>
      <c r="AD717" s="13"/>
      <c r="AE717" s="23">
        <f t="shared" si="23"/>
        <v>1</v>
      </c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</row>
    <row r="718" spans="1:89" x14ac:dyDescent="0.2">
      <c r="A718" t="s">
        <v>1129</v>
      </c>
      <c r="B718">
        <v>182</v>
      </c>
      <c r="C718" t="s">
        <v>1158</v>
      </c>
      <c r="D718">
        <v>37700</v>
      </c>
      <c r="E718" t="s">
        <v>1169</v>
      </c>
      <c r="F718" t="s">
        <v>1170</v>
      </c>
      <c r="G718">
        <v>8</v>
      </c>
      <c r="H718" t="s">
        <v>23</v>
      </c>
      <c r="I718" t="s">
        <v>23</v>
      </c>
      <c r="J718" t="s">
        <v>37</v>
      </c>
      <c r="K718" t="s">
        <v>38</v>
      </c>
      <c r="L718">
        <v>5925</v>
      </c>
      <c r="M718">
        <v>239</v>
      </c>
      <c r="N718">
        <v>35</v>
      </c>
      <c r="O718">
        <v>143</v>
      </c>
      <c r="P718">
        <v>1099</v>
      </c>
      <c r="Q718">
        <v>7441</v>
      </c>
      <c r="R718">
        <v>6.54</v>
      </c>
      <c r="Y718" s="23">
        <f t="shared" si="22"/>
        <v>0</v>
      </c>
      <c r="AE718" s="23">
        <f t="shared" si="23"/>
        <v>0</v>
      </c>
    </row>
    <row r="719" spans="1:89" x14ac:dyDescent="0.2">
      <c r="A719" t="s">
        <v>1129</v>
      </c>
      <c r="B719">
        <v>182</v>
      </c>
      <c r="C719" t="s">
        <v>1158</v>
      </c>
      <c r="D719">
        <v>36979</v>
      </c>
      <c r="E719" t="s">
        <v>1171</v>
      </c>
      <c r="F719" t="s">
        <v>597</v>
      </c>
      <c r="G719">
        <v>9</v>
      </c>
      <c r="H719" t="s">
        <v>32</v>
      </c>
      <c r="I719" t="s">
        <v>23</v>
      </c>
      <c r="J719" t="s">
        <v>33</v>
      </c>
      <c r="K719" t="s">
        <v>34</v>
      </c>
      <c r="L719">
        <v>27948</v>
      </c>
      <c r="M719">
        <v>1227</v>
      </c>
      <c r="N719">
        <v>170</v>
      </c>
      <c r="O719">
        <v>940</v>
      </c>
      <c r="P719">
        <v>6461</v>
      </c>
      <c r="Q719">
        <v>36746</v>
      </c>
      <c r="R719">
        <v>-2.31</v>
      </c>
      <c r="Y719" s="23">
        <f t="shared" si="22"/>
        <v>0</v>
      </c>
      <c r="AE719" s="23">
        <f t="shared" si="23"/>
        <v>0</v>
      </c>
    </row>
    <row r="720" spans="1:89" x14ac:dyDescent="0.2">
      <c r="A720" t="s">
        <v>1129</v>
      </c>
      <c r="B720">
        <v>182</v>
      </c>
      <c r="C720" t="s">
        <v>1158</v>
      </c>
      <c r="D720">
        <v>36872</v>
      </c>
      <c r="E720" t="s">
        <v>1172</v>
      </c>
      <c r="F720" t="s">
        <v>972</v>
      </c>
      <c r="G720">
        <v>10</v>
      </c>
      <c r="H720" t="s">
        <v>23</v>
      </c>
      <c r="I720" t="s">
        <v>23</v>
      </c>
      <c r="J720" t="s">
        <v>28</v>
      </c>
      <c r="K720" t="s">
        <v>29</v>
      </c>
      <c r="L720">
        <v>1655</v>
      </c>
      <c r="M720">
        <v>161</v>
      </c>
      <c r="N720">
        <v>12</v>
      </c>
      <c r="O720">
        <v>100</v>
      </c>
      <c r="P720">
        <v>392</v>
      </c>
      <c r="Q720">
        <v>2320</v>
      </c>
      <c r="R720">
        <v>2.04</v>
      </c>
      <c r="Y720" s="23">
        <f t="shared" si="22"/>
        <v>0</v>
      </c>
      <c r="AE720" s="23">
        <f t="shared" si="23"/>
        <v>0</v>
      </c>
    </row>
    <row r="721" spans="1:89" x14ac:dyDescent="0.2">
      <c r="A721" t="s">
        <v>1129</v>
      </c>
      <c r="B721">
        <v>182</v>
      </c>
      <c r="C721" t="s">
        <v>1158</v>
      </c>
      <c r="D721">
        <v>999</v>
      </c>
      <c r="E721" t="s">
        <v>47</v>
      </c>
      <c r="F721" t="s">
        <v>47</v>
      </c>
      <c r="G721">
        <v>999</v>
      </c>
      <c r="H721" t="s">
        <v>23</v>
      </c>
      <c r="I721" t="s">
        <v>23</v>
      </c>
      <c r="K721" t="s">
        <v>47</v>
      </c>
      <c r="L721">
        <v>4106</v>
      </c>
      <c r="M721">
        <v>315</v>
      </c>
      <c r="N721">
        <v>35</v>
      </c>
      <c r="O721">
        <v>170</v>
      </c>
      <c r="P721">
        <v>663</v>
      </c>
      <c r="Q721">
        <v>5289</v>
      </c>
      <c r="R721">
        <v>-0.26</v>
      </c>
      <c r="Y721" s="23">
        <f t="shared" si="22"/>
        <v>0</v>
      </c>
      <c r="AE721" s="23">
        <f t="shared" si="23"/>
        <v>0</v>
      </c>
    </row>
    <row r="722" spans="1:89" x14ac:dyDescent="0.2">
      <c r="A722" t="s">
        <v>1129</v>
      </c>
      <c r="B722">
        <v>183</v>
      </c>
      <c r="C722" t="s">
        <v>1173</v>
      </c>
      <c r="D722">
        <v>36476</v>
      </c>
      <c r="E722" t="s">
        <v>887</v>
      </c>
      <c r="F722" t="s">
        <v>53</v>
      </c>
      <c r="G722">
        <v>1</v>
      </c>
      <c r="H722" t="s">
        <v>23</v>
      </c>
      <c r="I722" t="s">
        <v>23</v>
      </c>
      <c r="J722" t="s">
        <v>41</v>
      </c>
      <c r="K722" t="s">
        <v>42</v>
      </c>
      <c r="L722">
        <v>5549</v>
      </c>
      <c r="M722">
        <v>378</v>
      </c>
      <c r="N722">
        <v>36</v>
      </c>
      <c r="O722">
        <v>294</v>
      </c>
      <c r="P722">
        <v>737</v>
      </c>
      <c r="Q722">
        <v>6994</v>
      </c>
      <c r="R722">
        <v>2.1800000000000002</v>
      </c>
      <c r="Y722" s="23">
        <f t="shared" si="22"/>
        <v>0</v>
      </c>
      <c r="AE722" s="23">
        <f t="shared" si="23"/>
        <v>0</v>
      </c>
    </row>
    <row r="723" spans="1:89" x14ac:dyDescent="0.2">
      <c r="A723" t="s">
        <v>1129</v>
      </c>
      <c r="B723">
        <v>183</v>
      </c>
      <c r="C723" t="s">
        <v>1173</v>
      </c>
      <c r="D723">
        <v>36099</v>
      </c>
      <c r="E723" t="s">
        <v>1174</v>
      </c>
      <c r="F723" t="s">
        <v>1092</v>
      </c>
      <c r="G723">
        <v>2</v>
      </c>
      <c r="H723" t="s">
        <v>23</v>
      </c>
      <c r="I723" t="s">
        <v>23</v>
      </c>
      <c r="J723" t="s">
        <v>24</v>
      </c>
      <c r="K723" t="s">
        <v>25</v>
      </c>
      <c r="L723">
        <v>4958</v>
      </c>
      <c r="M723">
        <v>173</v>
      </c>
      <c r="N723">
        <v>17</v>
      </c>
      <c r="O723">
        <v>165</v>
      </c>
      <c r="P723">
        <v>468</v>
      </c>
      <c r="Q723">
        <v>5781</v>
      </c>
      <c r="R723">
        <v>1.85</v>
      </c>
      <c r="Y723" s="23">
        <f t="shared" si="22"/>
        <v>0</v>
      </c>
      <c r="AE723" s="23">
        <f t="shared" si="23"/>
        <v>0</v>
      </c>
    </row>
    <row r="724" spans="1:89" x14ac:dyDescent="0.2">
      <c r="A724" t="s">
        <v>1129</v>
      </c>
      <c r="B724">
        <v>183</v>
      </c>
      <c r="C724" t="s">
        <v>1173</v>
      </c>
      <c r="D724">
        <v>36911</v>
      </c>
      <c r="E724" t="s">
        <v>542</v>
      </c>
      <c r="F724" t="s">
        <v>563</v>
      </c>
      <c r="G724">
        <v>3</v>
      </c>
      <c r="H724" t="s">
        <v>23</v>
      </c>
      <c r="I724" t="s">
        <v>23</v>
      </c>
      <c r="J724" t="s">
        <v>72</v>
      </c>
      <c r="K724" t="s">
        <v>73</v>
      </c>
      <c r="L724">
        <v>1121</v>
      </c>
      <c r="M724">
        <v>68</v>
      </c>
      <c r="N724">
        <v>4</v>
      </c>
      <c r="O724">
        <v>81</v>
      </c>
      <c r="P724">
        <v>153</v>
      </c>
      <c r="Q724">
        <v>1427</v>
      </c>
      <c r="R724">
        <v>1.38</v>
      </c>
      <c r="Y724" s="23">
        <f t="shared" si="22"/>
        <v>0</v>
      </c>
      <c r="AE724" s="23">
        <f t="shared" si="23"/>
        <v>0</v>
      </c>
    </row>
    <row r="725" spans="1:89" x14ac:dyDescent="0.2">
      <c r="A725" t="s">
        <v>1129</v>
      </c>
      <c r="B725">
        <v>183</v>
      </c>
      <c r="C725" t="s">
        <v>1173</v>
      </c>
      <c r="D725">
        <v>37725</v>
      </c>
      <c r="E725" t="s">
        <v>1175</v>
      </c>
      <c r="F725" t="s">
        <v>785</v>
      </c>
      <c r="G725">
        <v>4</v>
      </c>
      <c r="H725" t="s">
        <v>23</v>
      </c>
      <c r="I725" t="s">
        <v>23</v>
      </c>
      <c r="J725" t="s">
        <v>37</v>
      </c>
      <c r="K725" t="s">
        <v>38</v>
      </c>
      <c r="L725">
        <v>9508</v>
      </c>
      <c r="M725">
        <v>198</v>
      </c>
      <c r="N725">
        <v>25</v>
      </c>
      <c r="O725">
        <v>295</v>
      </c>
      <c r="P725">
        <v>1587</v>
      </c>
      <c r="Q725">
        <v>11613</v>
      </c>
      <c r="R725">
        <v>11.26</v>
      </c>
      <c r="Y725" s="23">
        <f t="shared" si="22"/>
        <v>0</v>
      </c>
      <c r="AE725" s="23">
        <f t="shared" si="23"/>
        <v>0</v>
      </c>
    </row>
    <row r="726" spans="1:89" x14ac:dyDescent="0.2">
      <c r="A726" t="s">
        <v>1129</v>
      </c>
      <c r="B726">
        <v>183</v>
      </c>
      <c r="C726" t="s">
        <v>1173</v>
      </c>
      <c r="D726">
        <v>36978</v>
      </c>
      <c r="E726" t="s">
        <v>517</v>
      </c>
      <c r="F726" t="s">
        <v>286</v>
      </c>
      <c r="G726">
        <v>5</v>
      </c>
      <c r="H726" t="s">
        <v>23</v>
      </c>
      <c r="I726" t="s">
        <v>23</v>
      </c>
      <c r="J726" t="s">
        <v>33</v>
      </c>
      <c r="K726" t="s">
        <v>34</v>
      </c>
      <c r="L726">
        <v>18050</v>
      </c>
      <c r="M726">
        <v>520</v>
      </c>
      <c r="N726">
        <v>70</v>
      </c>
      <c r="O726">
        <v>740</v>
      </c>
      <c r="P726">
        <v>2688</v>
      </c>
      <c r="Q726">
        <v>22068</v>
      </c>
      <c r="R726">
        <v>-1.43</v>
      </c>
      <c r="Y726" s="23">
        <f t="shared" si="22"/>
        <v>0</v>
      </c>
      <c r="AE726" s="23">
        <f t="shared" si="23"/>
        <v>0</v>
      </c>
    </row>
    <row r="727" spans="1:89" x14ac:dyDescent="0.2">
      <c r="A727" t="s">
        <v>1129</v>
      </c>
      <c r="B727">
        <v>183</v>
      </c>
      <c r="C727" t="s">
        <v>1173</v>
      </c>
      <c r="D727">
        <v>36877</v>
      </c>
      <c r="E727" t="s">
        <v>887</v>
      </c>
      <c r="F727" t="s">
        <v>1176</v>
      </c>
      <c r="G727">
        <v>6</v>
      </c>
      <c r="H727" t="s">
        <v>23</v>
      </c>
      <c r="I727" t="s">
        <v>23</v>
      </c>
      <c r="J727" t="s">
        <v>28</v>
      </c>
      <c r="K727" t="s">
        <v>29</v>
      </c>
      <c r="L727">
        <v>5106</v>
      </c>
      <c r="M727">
        <v>176</v>
      </c>
      <c r="N727">
        <v>31</v>
      </c>
      <c r="O727">
        <v>275</v>
      </c>
      <c r="P727">
        <v>864</v>
      </c>
      <c r="Q727">
        <v>6452</v>
      </c>
      <c r="R727">
        <v>-2.4300000000000002</v>
      </c>
      <c r="Y727" s="23">
        <f t="shared" si="22"/>
        <v>0</v>
      </c>
      <c r="AE727" s="23">
        <f t="shared" si="23"/>
        <v>0</v>
      </c>
    </row>
    <row r="728" spans="1:89" x14ac:dyDescent="0.2">
      <c r="A728" t="s">
        <v>1129</v>
      </c>
      <c r="B728">
        <v>183</v>
      </c>
      <c r="C728" t="s">
        <v>1173</v>
      </c>
      <c r="D728">
        <v>37715</v>
      </c>
      <c r="E728" t="s">
        <v>969</v>
      </c>
      <c r="F728" t="s">
        <v>628</v>
      </c>
      <c r="G728">
        <v>7</v>
      </c>
      <c r="H728" t="s">
        <v>23</v>
      </c>
      <c r="I728" t="s">
        <v>23</v>
      </c>
      <c r="J728" t="s">
        <v>137</v>
      </c>
      <c r="K728" t="s">
        <v>138</v>
      </c>
      <c r="L728">
        <v>627</v>
      </c>
      <c r="M728">
        <v>17</v>
      </c>
      <c r="N728">
        <v>2</v>
      </c>
      <c r="O728">
        <v>21</v>
      </c>
      <c r="P728">
        <v>54</v>
      </c>
      <c r="Q728">
        <v>721</v>
      </c>
      <c r="R728">
        <v>0.7</v>
      </c>
      <c r="Y728" s="23">
        <f t="shared" si="22"/>
        <v>0</v>
      </c>
      <c r="AE728" s="23">
        <f t="shared" si="23"/>
        <v>0</v>
      </c>
    </row>
    <row r="729" spans="1:89" x14ac:dyDescent="0.2">
      <c r="A729" t="s">
        <v>1129</v>
      </c>
      <c r="B729">
        <v>183</v>
      </c>
      <c r="C729" t="s">
        <v>1173</v>
      </c>
      <c r="D729">
        <v>32089</v>
      </c>
      <c r="E729" t="s">
        <v>1177</v>
      </c>
      <c r="F729" t="s">
        <v>284</v>
      </c>
      <c r="G729">
        <v>8</v>
      </c>
      <c r="H729" t="s">
        <v>23</v>
      </c>
      <c r="I729" t="s">
        <v>23</v>
      </c>
      <c r="J729" t="s">
        <v>37</v>
      </c>
      <c r="K729" t="s">
        <v>38</v>
      </c>
      <c r="L729">
        <v>1033</v>
      </c>
      <c r="M729">
        <v>37</v>
      </c>
      <c r="N729">
        <v>11</v>
      </c>
      <c r="O729">
        <v>55</v>
      </c>
      <c r="P729">
        <v>196</v>
      </c>
      <c r="Q729">
        <v>1332</v>
      </c>
      <c r="R729">
        <v>-0.45</v>
      </c>
      <c r="Y729" s="23">
        <f t="shared" si="22"/>
        <v>0</v>
      </c>
      <c r="AE729" s="23">
        <f t="shared" si="23"/>
        <v>0</v>
      </c>
    </row>
    <row r="730" spans="1:89" s="1" customFormat="1" x14ac:dyDescent="0.2">
      <c r="A730" s="1" t="s">
        <v>1129</v>
      </c>
      <c r="B730" s="1">
        <v>183</v>
      </c>
      <c r="C730" s="1" t="s">
        <v>1173</v>
      </c>
      <c r="D730" s="1">
        <v>37069</v>
      </c>
      <c r="E730" s="1" t="s">
        <v>1178</v>
      </c>
      <c r="F730" s="1" t="s">
        <v>920</v>
      </c>
      <c r="G730" s="1">
        <v>9</v>
      </c>
      <c r="H730" s="1" t="s">
        <v>32</v>
      </c>
      <c r="I730" s="1" t="s">
        <v>32</v>
      </c>
      <c r="J730" s="1" t="s">
        <v>45</v>
      </c>
      <c r="K730" s="4" t="s">
        <v>46</v>
      </c>
      <c r="L730" s="1">
        <v>36828</v>
      </c>
      <c r="M730" s="1">
        <v>939</v>
      </c>
      <c r="N730" s="1">
        <v>92</v>
      </c>
      <c r="O730" s="1">
        <v>1315</v>
      </c>
      <c r="P730" s="1">
        <v>7556</v>
      </c>
      <c r="Q730" s="1">
        <v>46730</v>
      </c>
      <c r="R730" s="1">
        <v>-5.33</v>
      </c>
      <c r="T730" s="13">
        <v>1</v>
      </c>
      <c r="U730" s="13"/>
      <c r="V730" s="13"/>
      <c r="W730" s="13"/>
      <c r="X730" s="13"/>
      <c r="Y730" s="23">
        <f t="shared" si="22"/>
        <v>1</v>
      </c>
      <c r="Z730" s="13">
        <v>1</v>
      </c>
      <c r="AA730" s="13"/>
      <c r="AB730" s="13"/>
      <c r="AC730" s="13"/>
      <c r="AD730" s="13"/>
      <c r="AE730" s="23">
        <f t="shared" si="23"/>
        <v>1</v>
      </c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</row>
    <row r="731" spans="1:89" x14ac:dyDescent="0.2">
      <c r="A731" t="s">
        <v>1129</v>
      </c>
      <c r="B731">
        <v>183</v>
      </c>
      <c r="C731" t="s">
        <v>1173</v>
      </c>
      <c r="D731">
        <v>999</v>
      </c>
      <c r="E731" t="s">
        <v>47</v>
      </c>
      <c r="F731" t="s">
        <v>47</v>
      </c>
      <c r="G731">
        <v>999</v>
      </c>
      <c r="H731" t="s">
        <v>23</v>
      </c>
      <c r="I731" t="s">
        <v>23</v>
      </c>
      <c r="K731" t="s">
        <v>47</v>
      </c>
      <c r="L731">
        <v>6713</v>
      </c>
      <c r="M731">
        <v>211</v>
      </c>
      <c r="N731">
        <v>25</v>
      </c>
      <c r="O731">
        <v>190</v>
      </c>
      <c r="P731">
        <v>535</v>
      </c>
      <c r="Q731">
        <v>7674</v>
      </c>
      <c r="R731">
        <v>0.02</v>
      </c>
      <c r="Y731" s="23">
        <f t="shared" si="22"/>
        <v>0</v>
      </c>
      <c r="AE731" s="23">
        <f t="shared" si="23"/>
        <v>0</v>
      </c>
    </row>
    <row r="732" spans="1:89" x14ac:dyDescent="0.2">
      <c r="A732" t="s">
        <v>1129</v>
      </c>
      <c r="B732">
        <v>185</v>
      </c>
      <c r="C732" t="s">
        <v>1179</v>
      </c>
      <c r="D732">
        <v>36478</v>
      </c>
      <c r="E732" t="s">
        <v>1180</v>
      </c>
      <c r="F732" t="s">
        <v>546</v>
      </c>
      <c r="G732">
        <v>1</v>
      </c>
      <c r="H732" t="s">
        <v>23</v>
      </c>
      <c r="I732" t="s">
        <v>23</v>
      </c>
      <c r="J732" t="s">
        <v>41</v>
      </c>
      <c r="K732" t="s">
        <v>42</v>
      </c>
      <c r="L732">
        <v>12063</v>
      </c>
      <c r="M732">
        <v>826</v>
      </c>
      <c r="N732">
        <v>98</v>
      </c>
      <c r="O732">
        <v>538</v>
      </c>
      <c r="P732">
        <v>1785</v>
      </c>
      <c r="Q732">
        <v>15310</v>
      </c>
      <c r="R732">
        <v>2.89</v>
      </c>
      <c r="Y732" s="23">
        <f t="shared" si="22"/>
        <v>0</v>
      </c>
      <c r="AE732" s="23">
        <f t="shared" si="23"/>
        <v>0</v>
      </c>
    </row>
    <row r="733" spans="1:89" x14ac:dyDescent="0.2">
      <c r="A733" t="s">
        <v>1129</v>
      </c>
      <c r="B733">
        <v>185</v>
      </c>
      <c r="C733" t="s">
        <v>1179</v>
      </c>
      <c r="D733">
        <v>37075</v>
      </c>
      <c r="E733" t="s">
        <v>1181</v>
      </c>
      <c r="F733" t="s">
        <v>1182</v>
      </c>
      <c r="G733">
        <v>2</v>
      </c>
      <c r="H733" t="s">
        <v>23</v>
      </c>
      <c r="I733" t="s">
        <v>23</v>
      </c>
      <c r="J733" t="s">
        <v>45</v>
      </c>
      <c r="K733" t="s">
        <v>46</v>
      </c>
      <c r="L733">
        <v>27032</v>
      </c>
      <c r="M733">
        <v>988</v>
      </c>
      <c r="N733">
        <v>134</v>
      </c>
      <c r="O733">
        <v>893</v>
      </c>
      <c r="P733">
        <v>7025</v>
      </c>
      <c r="Q733">
        <v>36072</v>
      </c>
      <c r="R733">
        <v>-4.0599999999999996</v>
      </c>
      <c r="Y733" s="23">
        <f t="shared" si="22"/>
        <v>0</v>
      </c>
      <c r="AE733" s="23">
        <f t="shared" si="23"/>
        <v>0</v>
      </c>
    </row>
    <row r="734" spans="1:89" x14ac:dyDescent="0.2">
      <c r="A734" t="s">
        <v>1129</v>
      </c>
      <c r="B734">
        <v>185</v>
      </c>
      <c r="C734" t="s">
        <v>1179</v>
      </c>
      <c r="D734">
        <v>36888</v>
      </c>
      <c r="E734" t="s">
        <v>811</v>
      </c>
      <c r="F734" t="s">
        <v>806</v>
      </c>
      <c r="G734">
        <v>3</v>
      </c>
      <c r="H734" t="s">
        <v>23</v>
      </c>
      <c r="I734" t="s">
        <v>23</v>
      </c>
      <c r="J734" t="s">
        <v>28</v>
      </c>
      <c r="K734" t="s">
        <v>29</v>
      </c>
      <c r="L734">
        <v>3286</v>
      </c>
      <c r="M734">
        <v>211</v>
      </c>
      <c r="N734">
        <v>30</v>
      </c>
      <c r="O734">
        <v>145</v>
      </c>
      <c r="P734">
        <v>669</v>
      </c>
      <c r="Q734">
        <v>4341</v>
      </c>
      <c r="R734">
        <v>3.93</v>
      </c>
      <c r="Y734" s="23">
        <f t="shared" si="22"/>
        <v>0</v>
      </c>
      <c r="AE734" s="23">
        <f t="shared" si="23"/>
        <v>0</v>
      </c>
    </row>
    <row r="735" spans="1:89" s="1" customFormat="1" x14ac:dyDescent="0.2">
      <c r="A735" s="1" t="s">
        <v>1129</v>
      </c>
      <c r="B735" s="1">
        <v>185</v>
      </c>
      <c r="C735" s="1" t="s">
        <v>1179</v>
      </c>
      <c r="D735" s="1">
        <v>36984</v>
      </c>
      <c r="E735" s="1" t="s">
        <v>255</v>
      </c>
      <c r="F735" s="1" t="s">
        <v>428</v>
      </c>
      <c r="G735" s="1">
        <v>4</v>
      </c>
      <c r="H735" s="1" t="s">
        <v>32</v>
      </c>
      <c r="I735" s="1" t="s">
        <v>32</v>
      </c>
      <c r="J735" s="1" t="s">
        <v>33</v>
      </c>
      <c r="K735" s="3" t="s">
        <v>34</v>
      </c>
      <c r="L735" s="1">
        <v>35769</v>
      </c>
      <c r="M735" s="1">
        <v>1323</v>
      </c>
      <c r="N735" s="1">
        <v>202</v>
      </c>
      <c r="O735" s="1">
        <v>1034</v>
      </c>
      <c r="P735" s="1">
        <v>8219</v>
      </c>
      <c r="Q735" s="1">
        <v>46547</v>
      </c>
      <c r="R735" s="1">
        <v>-0.91</v>
      </c>
      <c r="T735" s="13"/>
      <c r="U735" s="13">
        <v>1</v>
      </c>
      <c r="V735" s="13"/>
      <c r="W735" s="13"/>
      <c r="X735" s="13"/>
      <c r="Y735" s="23">
        <f t="shared" si="22"/>
        <v>1</v>
      </c>
      <c r="Z735" s="13"/>
      <c r="AA735" s="13">
        <v>1</v>
      </c>
      <c r="AB735" s="13"/>
      <c r="AC735" s="13"/>
      <c r="AD735" s="13"/>
      <c r="AE735" s="23">
        <f t="shared" si="23"/>
        <v>1</v>
      </c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</row>
    <row r="736" spans="1:89" x14ac:dyDescent="0.2">
      <c r="A736" t="s">
        <v>1129</v>
      </c>
      <c r="B736">
        <v>185</v>
      </c>
      <c r="C736" t="s">
        <v>1179</v>
      </c>
      <c r="D736">
        <v>37706</v>
      </c>
      <c r="E736" t="s">
        <v>468</v>
      </c>
      <c r="F736" t="s">
        <v>1183</v>
      </c>
      <c r="G736">
        <v>5</v>
      </c>
      <c r="H736" t="s">
        <v>23</v>
      </c>
      <c r="I736" t="s">
        <v>23</v>
      </c>
      <c r="J736" t="s">
        <v>137</v>
      </c>
      <c r="K736" t="s">
        <v>138</v>
      </c>
      <c r="L736">
        <v>531</v>
      </c>
      <c r="M736">
        <v>30</v>
      </c>
      <c r="N736">
        <v>4</v>
      </c>
      <c r="O736">
        <v>12</v>
      </c>
      <c r="P736">
        <v>76</v>
      </c>
      <c r="Q736">
        <v>653</v>
      </c>
      <c r="R736">
        <v>0.59</v>
      </c>
      <c r="Y736" s="23">
        <f t="shared" si="22"/>
        <v>0</v>
      </c>
      <c r="AE736" s="23">
        <f t="shared" si="23"/>
        <v>0</v>
      </c>
    </row>
    <row r="737" spans="1:89" x14ac:dyDescent="0.2">
      <c r="A737" t="s">
        <v>1129</v>
      </c>
      <c r="B737">
        <v>185</v>
      </c>
      <c r="C737" t="s">
        <v>1179</v>
      </c>
      <c r="D737">
        <v>36412</v>
      </c>
      <c r="E737" t="s">
        <v>1184</v>
      </c>
      <c r="F737" t="s">
        <v>764</v>
      </c>
      <c r="G737">
        <v>6</v>
      </c>
      <c r="H737" t="s">
        <v>23</v>
      </c>
      <c r="I737" t="s">
        <v>23</v>
      </c>
      <c r="J737" t="s">
        <v>24</v>
      </c>
      <c r="K737" t="s">
        <v>25</v>
      </c>
      <c r="L737">
        <v>3064</v>
      </c>
      <c r="M737">
        <v>229</v>
      </c>
      <c r="N737">
        <v>19</v>
      </c>
      <c r="O737">
        <v>111</v>
      </c>
      <c r="P737">
        <v>473</v>
      </c>
      <c r="Q737">
        <v>3896</v>
      </c>
      <c r="R737">
        <v>-0.81</v>
      </c>
      <c r="Y737" s="23">
        <f t="shared" si="22"/>
        <v>0</v>
      </c>
      <c r="AE737" s="23">
        <f t="shared" si="23"/>
        <v>0</v>
      </c>
    </row>
    <row r="738" spans="1:89" x14ac:dyDescent="0.2">
      <c r="A738" t="s">
        <v>1129</v>
      </c>
      <c r="B738">
        <v>185</v>
      </c>
      <c r="C738" t="s">
        <v>1179</v>
      </c>
      <c r="D738">
        <v>37179</v>
      </c>
      <c r="E738" t="s">
        <v>1185</v>
      </c>
      <c r="F738" t="s">
        <v>36</v>
      </c>
      <c r="G738">
        <v>7</v>
      </c>
      <c r="H738" t="s">
        <v>23</v>
      </c>
      <c r="I738" t="s">
        <v>23</v>
      </c>
      <c r="J738" t="s">
        <v>835</v>
      </c>
      <c r="K738" t="s">
        <v>836</v>
      </c>
      <c r="L738">
        <v>976</v>
      </c>
      <c r="M738">
        <v>48</v>
      </c>
      <c r="N738">
        <v>7</v>
      </c>
      <c r="O738">
        <v>32</v>
      </c>
      <c r="P738">
        <v>121</v>
      </c>
      <c r="Q738">
        <v>1184</v>
      </c>
      <c r="R738">
        <v>1.07</v>
      </c>
      <c r="Y738" s="23">
        <f t="shared" si="22"/>
        <v>0</v>
      </c>
      <c r="AE738" s="23">
        <f t="shared" si="23"/>
        <v>0</v>
      </c>
    </row>
    <row r="739" spans="1:89" x14ac:dyDescent="0.2">
      <c r="A739" t="s">
        <v>1129</v>
      </c>
      <c r="B739">
        <v>185</v>
      </c>
      <c r="C739" t="s">
        <v>1179</v>
      </c>
      <c r="D739">
        <v>36610</v>
      </c>
      <c r="E739" t="s">
        <v>1186</v>
      </c>
      <c r="F739" t="s">
        <v>402</v>
      </c>
      <c r="G739">
        <v>8</v>
      </c>
      <c r="H739" t="s">
        <v>23</v>
      </c>
      <c r="I739" t="s">
        <v>23</v>
      </c>
      <c r="J739" t="s">
        <v>327</v>
      </c>
      <c r="K739" t="s">
        <v>328</v>
      </c>
      <c r="L739">
        <v>1715</v>
      </c>
      <c r="M739">
        <v>129</v>
      </c>
      <c r="N739">
        <v>19</v>
      </c>
      <c r="O739">
        <v>60</v>
      </c>
      <c r="P739">
        <v>417</v>
      </c>
      <c r="Q739">
        <v>2340</v>
      </c>
      <c r="R739">
        <v>-0.83</v>
      </c>
      <c r="Y739" s="23">
        <f t="shared" si="22"/>
        <v>0</v>
      </c>
      <c r="AE739" s="23">
        <f t="shared" si="23"/>
        <v>0</v>
      </c>
    </row>
    <row r="740" spans="1:89" x14ac:dyDescent="0.2">
      <c r="A740" t="s">
        <v>1129</v>
      </c>
      <c r="B740">
        <v>185</v>
      </c>
      <c r="C740" t="s">
        <v>1179</v>
      </c>
      <c r="D740">
        <v>999</v>
      </c>
      <c r="E740" t="s">
        <v>47</v>
      </c>
      <c r="F740" t="s">
        <v>47</v>
      </c>
      <c r="G740">
        <v>999</v>
      </c>
      <c r="H740" t="s">
        <v>23</v>
      </c>
      <c r="I740" t="s">
        <v>23</v>
      </c>
      <c r="K740" t="s">
        <v>47</v>
      </c>
      <c r="L740">
        <v>5494</v>
      </c>
      <c r="M740">
        <v>324</v>
      </c>
      <c r="N740">
        <v>52</v>
      </c>
      <c r="O740">
        <v>150</v>
      </c>
      <c r="P740">
        <v>666</v>
      </c>
      <c r="Q740">
        <v>6686</v>
      </c>
      <c r="R740">
        <v>1.39</v>
      </c>
      <c r="Y740" s="23">
        <f t="shared" si="22"/>
        <v>0</v>
      </c>
      <c r="AE740" s="23">
        <f t="shared" si="23"/>
        <v>0</v>
      </c>
    </row>
    <row r="741" spans="1:89" x14ac:dyDescent="0.2">
      <c r="A741" t="s">
        <v>1129</v>
      </c>
      <c r="B741">
        <v>186</v>
      </c>
      <c r="C741" t="s">
        <v>1187</v>
      </c>
      <c r="D741">
        <v>37780</v>
      </c>
      <c r="E741" t="s">
        <v>1188</v>
      </c>
      <c r="F741" t="s">
        <v>164</v>
      </c>
      <c r="G741">
        <v>1</v>
      </c>
      <c r="H741" t="s">
        <v>23</v>
      </c>
      <c r="I741" t="s">
        <v>23</v>
      </c>
      <c r="J741" t="s">
        <v>37</v>
      </c>
      <c r="K741" t="s">
        <v>38</v>
      </c>
      <c r="L741">
        <v>2246</v>
      </c>
      <c r="M741">
        <v>173</v>
      </c>
      <c r="N741">
        <v>10</v>
      </c>
      <c r="O741">
        <v>97</v>
      </c>
      <c r="P741">
        <v>437</v>
      </c>
      <c r="Q741">
        <v>2963</v>
      </c>
      <c r="R741">
        <v>2.71</v>
      </c>
      <c r="Y741" s="23">
        <f t="shared" si="22"/>
        <v>0</v>
      </c>
      <c r="AE741" s="23">
        <f t="shared" si="23"/>
        <v>0</v>
      </c>
    </row>
    <row r="742" spans="1:89" x14ac:dyDescent="0.2">
      <c r="A742" t="s">
        <v>1129</v>
      </c>
      <c r="B742">
        <v>186</v>
      </c>
      <c r="C742" t="s">
        <v>1187</v>
      </c>
      <c r="D742">
        <v>36859</v>
      </c>
      <c r="E742" t="s">
        <v>1189</v>
      </c>
      <c r="F742" t="s">
        <v>524</v>
      </c>
      <c r="G742">
        <v>2</v>
      </c>
      <c r="H742" t="s">
        <v>23</v>
      </c>
      <c r="I742" t="s">
        <v>23</v>
      </c>
      <c r="J742" t="s">
        <v>28</v>
      </c>
      <c r="K742" t="s">
        <v>29</v>
      </c>
      <c r="L742">
        <v>4108</v>
      </c>
      <c r="M742">
        <v>252</v>
      </c>
      <c r="N742">
        <v>27</v>
      </c>
      <c r="O742">
        <v>199</v>
      </c>
      <c r="P742">
        <v>727</v>
      </c>
      <c r="Q742">
        <v>5313</v>
      </c>
      <c r="R742">
        <v>4.8600000000000003</v>
      </c>
      <c r="Y742" s="23">
        <f t="shared" si="22"/>
        <v>0</v>
      </c>
      <c r="AE742" s="23">
        <f t="shared" si="23"/>
        <v>0</v>
      </c>
    </row>
    <row r="743" spans="1:89" x14ac:dyDescent="0.2">
      <c r="A743" t="s">
        <v>1129</v>
      </c>
      <c r="B743">
        <v>186</v>
      </c>
      <c r="C743" t="s">
        <v>1187</v>
      </c>
      <c r="D743">
        <v>36415</v>
      </c>
      <c r="E743" t="s">
        <v>464</v>
      </c>
      <c r="F743" t="s">
        <v>828</v>
      </c>
      <c r="G743">
        <v>3</v>
      </c>
      <c r="H743" t="s">
        <v>23</v>
      </c>
      <c r="I743" t="s">
        <v>23</v>
      </c>
      <c r="J743" t="s">
        <v>24</v>
      </c>
      <c r="K743" t="s">
        <v>25</v>
      </c>
      <c r="L743">
        <v>3472</v>
      </c>
      <c r="M743">
        <v>230</v>
      </c>
      <c r="N743">
        <v>19</v>
      </c>
      <c r="O743">
        <v>127</v>
      </c>
      <c r="P743">
        <v>473</v>
      </c>
      <c r="Q743">
        <v>4321</v>
      </c>
      <c r="R743">
        <v>-1.02</v>
      </c>
      <c r="Y743" s="23">
        <f t="shared" si="22"/>
        <v>0</v>
      </c>
      <c r="AE743" s="23">
        <f t="shared" si="23"/>
        <v>0</v>
      </c>
    </row>
    <row r="744" spans="1:89" s="1" customFormat="1" x14ac:dyDescent="0.2">
      <c r="A744" s="1" t="s">
        <v>1129</v>
      </c>
      <c r="B744" s="1">
        <v>186</v>
      </c>
      <c r="C744" s="1" t="s">
        <v>1187</v>
      </c>
      <c r="D744" s="1">
        <v>36983</v>
      </c>
      <c r="E744" s="1" t="s">
        <v>1190</v>
      </c>
      <c r="F744" s="1" t="s">
        <v>278</v>
      </c>
      <c r="G744" s="1">
        <v>4</v>
      </c>
      <c r="H744" s="1" t="s">
        <v>32</v>
      </c>
      <c r="I744" s="1" t="s">
        <v>32</v>
      </c>
      <c r="J744" s="1" t="s">
        <v>33</v>
      </c>
      <c r="K744" s="3" t="s">
        <v>34</v>
      </c>
      <c r="L744" s="1">
        <v>41514</v>
      </c>
      <c r="M744" s="1">
        <v>1516</v>
      </c>
      <c r="N744" s="1">
        <v>189</v>
      </c>
      <c r="O744" s="1">
        <v>1259</v>
      </c>
      <c r="P744" s="1">
        <v>9332</v>
      </c>
      <c r="Q744" s="1">
        <v>53810</v>
      </c>
      <c r="R744" s="1">
        <v>-1.38</v>
      </c>
      <c r="T744" s="13"/>
      <c r="U744" s="13">
        <v>1</v>
      </c>
      <c r="V744" s="13"/>
      <c r="W744" s="13"/>
      <c r="X744" s="13"/>
      <c r="Y744" s="23">
        <f t="shared" si="22"/>
        <v>1</v>
      </c>
      <c r="Z744" s="13"/>
      <c r="AA744" s="13">
        <v>1</v>
      </c>
      <c r="AB744" s="13"/>
      <c r="AC744" s="13"/>
      <c r="AD744" s="13"/>
      <c r="AE744" s="23">
        <f t="shared" si="23"/>
        <v>1</v>
      </c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</row>
    <row r="745" spans="1:89" x14ac:dyDescent="0.2">
      <c r="A745" t="s">
        <v>1129</v>
      </c>
      <c r="B745">
        <v>186</v>
      </c>
      <c r="C745" t="s">
        <v>1187</v>
      </c>
      <c r="D745">
        <v>36464</v>
      </c>
      <c r="E745" t="s">
        <v>1191</v>
      </c>
      <c r="F745" t="s">
        <v>99</v>
      </c>
      <c r="G745">
        <v>5</v>
      </c>
      <c r="H745" t="s">
        <v>23</v>
      </c>
      <c r="I745" t="s">
        <v>23</v>
      </c>
      <c r="J745" t="s">
        <v>41</v>
      </c>
      <c r="K745" t="s">
        <v>42</v>
      </c>
      <c r="L745">
        <v>10683</v>
      </c>
      <c r="M745">
        <v>789</v>
      </c>
      <c r="N745">
        <v>47</v>
      </c>
      <c r="O745">
        <v>386</v>
      </c>
      <c r="P745">
        <v>1698</v>
      </c>
      <c r="Q745">
        <v>13603</v>
      </c>
      <c r="R745">
        <v>3.24</v>
      </c>
      <c r="Y745" s="23">
        <f t="shared" si="22"/>
        <v>0</v>
      </c>
      <c r="AE745" s="23">
        <f t="shared" si="23"/>
        <v>0</v>
      </c>
    </row>
    <row r="746" spans="1:89" x14ac:dyDescent="0.2">
      <c r="A746" t="s">
        <v>1129</v>
      </c>
      <c r="B746">
        <v>186</v>
      </c>
      <c r="C746" t="s">
        <v>1187</v>
      </c>
      <c r="D746">
        <v>37713</v>
      </c>
      <c r="E746" t="s">
        <v>1192</v>
      </c>
      <c r="F746" t="s">
        <v>734</v>
      </c>
      <c r="G746">
        <v>6</v>
      </c>
      <c r="H746" t="s">
        <v>23</v>
      </c>
      <c r="I746" t="s">
        <v>23</v>
      </c>
      <c r="J746" t="s">
        <v>137</v>
      </c>
      <c r="K746" t="s">
        <v>138</v>
      </c>
      <c r="L746">
        <v>854</v>
      </c>
      <c r="M746">
        <v>42</v>
      </c>
      <c r="N746">
        <v>6</v>
      </c>
      <c r="O746">
        <v>31</v>
      </c>
      <c r="P746">
        <v>146</v>
      </c>
      <c r="Q746">
        <v>1079</v>
      </c>
      <c r="R746">
        <v>0.99</v>
      </c>
      <c r="Y746" s="23">
        <f t="shared" si="22"/>
        <v>0</v>
      </c>
      <c r="AE746" s="23">
        <f t="shared" si="23"/>
        <v>0</v>
      </c>
    </row>
    <row r="747" spans="1:89" x14ac:dyDescent="0.2">
      <c r="A747" t="s">
        <v>1129</v>
      </c>
      <c r="B747">
        <v>186</v>
      </c>
      <c r="C747" t="s">
        <v>1187</v>
      </c>
      <c r="D747">
        <v>37071</v>
      </c>
      <c r="E747" t="s">
        <v>1193</v>
      </c>
      <c r="F747" t="s">
        <v>1194</v>
      </c>
      <c r="G747">
        <v>7</v>
      </c>
      <c r="H747" t="s">
        <v>23</v>
      </c>
      <c r="I747" t="s">
        <v>23</v>
      </c>
      <c r="J747" t="s">
        <v>45</v>
      </c>
      <c r="K747" t="s">
        <v>46</v>
      </c>
      <c r="L747">
        <v>20600</v>
      </c>
      <c r="M747">
        <v>771</v>
      </c>
      <c r="N747">
        <v>58</v>
      </c>
      <c r="O747">
        <v>886</v>
      </c>
      <c r="P747">
        <v>5958</v>
      </c>
      <c r="Q747">
        <v>28273</v>
      </c>
      <c r="R747">
        <v>-5.87</v>
      </c>
      <c r="Y747" s="23">
        <f t="shared" si="22"/>
        <v>0</v>
      </c>
      <c r="AE747" s="23">
        <f t="shared" si="23"/>
        <v>0</v>
      </c>
    </row>
    <row r="748" spans="1:89" x14ac:dyDescent="0.2">
      <c r="A748" t="s">
        <v>1129</v>
      </c>
      <c r="B748">
        <v>186</v>
      </c>
      <c r="C748" t="s">
        <v>1187</v>
      </c>
      <c r="D748">
        <v>999</v>
      </c>
      <c r="E748" t="s">
        <v>47</v>
      </c>
      <c r="F748" t="s">
        <v>47</v>
      </c>
      <c r="G748">
        <v>999</v>
      </c>
      <c r="H748" t="s">
        <v>23</v>
      </c>
      <c r="I748" t="s">
        <v>23</v>
      </c>
      <c r="K748" t="s">
        <v>47</v>
      </c>
      <c r="L748">
        <v>3459</v>
      </c>
      <c r="M748">
        <v>194</v>
      </c>
      <c r="N748">
        <v>24</v>
      </c>
      <c r="O748">
        <v>106</v>
      </c>
      <c r="P748">
        <v>553</v>
      </c>
      <c r="Q748">
        <v>4336</v>
      </c>
      <c r="R748">
        <v>-0.3</v>
      </c>
      <c r="Y748" s="23">
        <f t="shared" si="22"/>
        <v>0</v>
      </c>
      <c r="AE748" s="23">
        <f t="shared" si="23"/>
        <v>0</v>
      </c>
    </row>
    <row r="749" spans="1:89" x14ac:dyDescent="0.2">
      <c r="A749" t="s">
        <v>1129</v>
      </c>
      <c r="B749">
        <v>187</v>
      </c>
      <c r="C749" t="s">
        <v>1195</v>
      </c>
      <c r="D749">
        <v>37712</v>
      </c>
      <c r="E749" t="s">
        <v>1196</v>
      </c>
      <c r="F749" t="s">
        <v>1197</v>
      </c>
      <c r="G749">
        <v>1</v>
      </c>
      <c r="H749" t="s">
        <v>23</v>
      </c>
      <c r="I749" t="s">
        <v>23</v>
      </c>
      <c r="J749" t="s">
        <v>137</v>
      </c>
      <c r="K749" t="s">
        <v>138</v>
      </c>
      <c r="L749">
        <v>1500</v>
      </c>
      <c r="M749">
        <v>124</v>
      </c>
      <c r="N749">
        <v>17</v>
      </c>
      <c r="O749">
        <v>60</v>
      </c>
      <c r="P749">
        <v>206</v>
      </c>
      <c r="Q749">
        <v>1907</v>
      </c>
      <c r="R749">
        <v>1.77</v>
      </c>
      <c r="Y749" s="23">
        <f t="shared" si="22"/>
        <v>0</v>
      </c>
      <c r="AE749" s="23">
        <f t="shared" si="23"/>
        <v>0</v>
      </c>
    </row>
    <row r="750" spans="1:89" s="1" customFormat="1" x14ac:dyDescent="0.2">
      <c r="A750" s="1" t="s">
        <v>1129</v>
      </c>
      <c r="B750" s="1">
        <v>187</v>
      </c>
      <c r="C750" s="1" t="s">
        <v>1195</v>
      </c>
      <c r="D750" s="1">
        <v>36991</v>
      </c>
      <c r="E750" s="1" t="s">
        <v>1198</v>
      </c>
      <c r="F750" s="1" t="s">
        <v>107</v>
      </c>
      <c r="G750" s="1">
        <v>2</v>
      </c>
      <c r="H750" s="1" t="s">
        <v>32</v>
      </c>
      <c r="I750" s="1" t="s">
        <v>32</v>
      </c>
      <c r="J750" s="1" t="s">
        <v>33</v>
      </c>
      <c r="K750" s="3" t="s">
        <v>34</v>
      </c>
      <c r="L750" s="1">
        <v>38511</v>
      </c>
      <c r="M750" s="1">
        <v>2005</v>
      </c>
      <c r="N750" s="1">
        <v>222</v>
      </c>
      <c r="O750" s="1">
        <v>1179</v>
      </c>
      <c r="P750" s="1">
        <v>7926</v>
      </c>
      <c r="Q750" s="1">
        <v>49843</v>
      </c>
      <c r="R750" s="1">
        <v>-2.12</v>
      </c>
      <c r="T750" s="13"/>
      <c r="U750" s="13">
        <v>1</v>
      </c>
      <c r="V750" s="13"/>
      <c r="W750" s="13"/>
      <c r="X750" s="13"/>
      <c r="Y750" s="23">
        <f t="shared" si="22"/>
        <v>1</v>
      </c>
      <c r="Z750" s="13"/>
      <c r="AA750" s="13">
        <v>1</v>
      </c>
      <c r="AB750" s="13"/>
      <c r="AC750" s="13"/>
      <c r="AD750" s="13"/>
      <c r="AE750" s="23">
        <f t="shared" si="23"/>
        <v>1</v>
      </c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</row>
    <row r="751" spans="1:89" x14ac:dyDescent="0.2">
      <c r="A751" t="s">
        <v>1129</v>
      </c>
      <c r="B751">
        <v>187</v>
      </c>
      <c r="C751" t="s">
        <v>1195</v>
      </c>
      <c r="D751">
        <v>36411</v>
      </c>
      <c r="E751" t="s">
        <v>1199</v>
      </c>
      <c r="F751" t="s">
        <v>1200</v>
      </c>
      <c r="G751">
        <v>3</v>
      </c>
      <c r="H751" t="s">
        <v>23</v>
      </c>
      <c r="I751" t="s">
        <v>23</v>
      </c>
      <c r="J751" t="s">
        <v>24</v>
      </c>
      <c r="K751" t="s">
        <v>25</v>
      </c>
      <c r="L751">
        <v>3683</v>
      </c>
      <c r="M751">
        <v>303</v>
      </c>
      <c r="N751">
        <v>22</v>
      </c>
      <c r="O751">
        <v>124</v>
      </c>
      <c r="P751">
        <v>506</v>
      </c>
      <c r="Q751">
        <v>4638</v>
      </c>
      <c r="R751">
        <v>-2.13</v>
      </c>
      <c r="Y751" s="23">
        <f t="shared" si="22"/>
        <v>0</v>
      </c>
      <c r="AE751" s="23">
        <f t="shared" si="23"/>
        <v>0</v>
      </c>
    </row>
    <row r="752" spans="1:89" x14ac:dyDescent="0.2">
      <c r="A752" t="s">
        <v>1129</v>
      </c>
      <c r="B752">
        <v>187</v>
      </c>
      <c r="C752" t="s">
        <v>1195</v>
      </c>
      <c r="D752">
        <v>36871</v>
      </c>
      <c r="E752" t="s">
        <v>1201</v>
      </c>
      <c r="F752" t="s">
        <v>1202</v>
      </c>
      <c r="G752">
        <v>4</v>
      </c>
      <c r="H752" t="s">
        <v>23</v>
      </c>
      <c r="I752" t="s">
        <v>23</v>
      </c>
      <c r="J752" t="s">
        <v>28</v>
      </c>
      <c r="K752" t="s">
        <v>29</v>
      </c>
      <c r="L752">
        <v>3802</v>
      </c>
      <c r="M752">
        <v>309</v>
      </c>
      <c r="N752">
        <v>39</v>
      </c>
      <c r="O752">
        <v>150</v>
      </c>
      <c r="P752">
        <v>797</v>
      </c>
      <c r="Q752">
        <v>5097</v>
      </c>
      <c r="R752">
        <v>4.74</v>
      </c>
      <c r="Y752" s="23">
        <f t="shared" si="22"/>
        <v>0</v>
      </c>
      <c r="AE752" s="23">
        <f t="shared" si="23"/>
        <v>0</v>
      </c>
    </row>
    <row r="753" spans="1:89" x14ac:dyDescent="0.2">
      <c r="A753" t="s">
        <v>1129</v>
      </c>
      <c r="B753">
        <v>187</v>
      </c>
      <c r="C753" t="s">
        <v>1195</v>
      </c>
      <c r="D753">
        <v>37052</v>
      </c>
      <c r="E753" t="s">
        <v>1203</v>
      </c>
      <c r="F753" t="s">
        <v>712</v>
      </c>
      <c r="G753">
        <v>5</v>
      </c>
      <c r="H753" t="s">
        <v>23</v>
      </c>
      <c r="I753" t="s">
        <v>23</v>
      </c>
      <c r="J753" t="s">
        <v>45</v>
      </c>
      <c r="K753" t="s">
        <v>46</v>
      </c>
      <c r="L753">
        <v>25686</v>
      </c>
      <c r="M753">
        <v>1039</v>
      </c>
      <c r="N753">
        <v>125</v>
      </c>
      <c r="O753">
        <v>774</v>
      </c>
      <c r="P753">
        <v>6216</v>
      </c>
      <c r="Q753">
        <v>33840</v>
      </c>
      <c r="R753">
        <v>-1.44</v>
      </c>
      <c r="Y753" s="23">
        <f t="shared" si="22"/>
        <v>0</v>
      </c>
      <c r="AE753" s="23">
        <f t="shared" si="23"/>
        <v>0</v>
      </c>
    </row>
    <row r="754" spans="1:89" x14ac:dyDescent="0.2">
      <c r="A754" t="s">
        <v>1129</v>
      </c>
      <c r="B754">
        <v>187</v>
      </c>
      <c r="C754" t="s">
        <v>1195</v>
      </c>
      <c r="D754">
        <v>36468</v>
      </c>
      <c r="E754" t="s">
        <v>1204</v>
      </c>
      <c r="F754" t="s">
        <v>246</v>
      </c>
      <c r="G754">
        <v>6</v>
      </c>
      <c r="H754" t="s">
        <v>23</v>
      </c>
      <c r="I754" t="s">
        <v>23</v>
      </c>
      <c r="J754" t="s">
        <v>41</v>
      </c>
      <c r="K754" t="s">
        <v>42</v>
      </c>
      <c r="L754">
        <v>9656</v>
      </c>
      <c r="M754">
        <v>792</v>
      </c>
      <c r="N754">
        <v>56</v>
      </c>
      <c r="O754">
        <v>364</v>
      </c>
      <c r="P754">
        <v>1449</v>
      </c>
      <c r="Q754">
        <v>12317</v>
      </c>
      <c r="R754">
        <v>2.81</v>
      </c>
      <c r="Y754" s="23">
        <f t="shared" si="22"/>
        <v>0</v>
      </c>
      <c r="AE754" s="23">
        <f t="shared" si="23"/>
        <v>0</v>
      </c>
    </row>
    <row r="755" spans="1:89" x14ac:dyDescent="0.2">
      <c r="A755" t="s">
        <v>1129</v>
      </c>
      <c r="B755">
        <v>187</v>
      </c>
      <c r="C755" t="s">
        <v>1195</v>
      </c>
      <c r="D755">
        <v>999</v>
      </c>
      <c r="E755" t="s">
        <v>47</v>
      </c>
      <c r="F755" t="s">
        <v>47</v>
      </c>
      <c r="G755">
        <v>999</v>
      </c>
      <c r="H755" t="s">
        <v>23</v>
      </c>
      <c r="I755" t="s">
        <v>23</v>
      </c>
      <c r="K755" t="s">
        <v>47</v>
      </c>
      <c r="L755">
        <v>3728</v>
      </c>
      <c r="M755">
        <v>274</v>
      </c>
      <c r="N755">
        <v>51</v>
      </c>
      <c r="O755">
        <v>78</v>
      </c>
      <c r="P755">
        <v>508</v>
      </c>
      <c r="Q755">
        <v>4639</v>
      </c>
      <c r="R755">
        <v>-0.36</v>
      </c>
      <c r="Y755" s="23">
        <f t="shared" si="22"/>
        <v>0</v>
      </c>
      <c r="AE755" s="23">
        <f t="shared" si="23"/>
        <v>0</v>
      </c>
    </row>
    <row r="756" spans="1:89" x14ac:dyDescent="0.2">
      <c r="A756" t="s">
        <v>1129</v>
      </c>
      <c r="B756">
        <v>188</v>
      </c>
      <c r="C756" t="s">
        <v>1205</v>
      </c>
      <c r="D756">
        <v>36988</v>
      </c>
      <c r="E756" t="s">
        <v>1042</v>
      </c>
      <c r="F756" t="s">
        <v>1206</v>
      </c>
      <c r="G756">
        <v>1</v>
      </c>
      <c r="H756" t="s">
        <v>23</v>
      </c>
      <c r="I756" t="s">
        <v>23</v>
      </c>
      <c r="J756" t="s">
        <v>33</v>
      </c>
      <c r="K756" t="s">
        <v>34</v>
      </c>
      <c r="L756">
        <v>16615</v>
      </c>
      <c r="M756">
        <v>811</v>
      </c>
      <c r="N756">
        <v>67</v>
      </c>
      <c r="O756">
        <v>966</v>
      </c>
      <c r="P756">
        <v>2592</v>
      </c>
      <c r="Q756">
        <v>21051</v>
      </c>
      <c r="R756">
        <v>4.45</v>
      </c>
      <c r="Y756" s="23">
        <f t="shared" si="22"/>
        <v>0</v>
      </c>
      <c r="AE756" s="23">
        <f t="shared" si="23"/>
        <v>0</v>
      </c>
    </row>
    <row r="757" spans="1:89" x14ac:dyDescent="0.2">
      <c r="A757" t="s">
        <v>1129</v>
      </c>
      <c r="B757">
        <v>188</v>
      </c>
      <c r="C757" t="s">
        <v>1205</v>
      </c>
      <c r="D757">
        <v>36606</v>
      </c>
      <c r="E757" t="s">
        <v>1207</v>
      </c>
      <c r="F757" t="s">
        <v>1208</v>
      </c>
      <c r="G757">
        <v>2</v>
      </c>
      <c r="H757" t="s">
        <v>23</v>
      </c>
      <c r="I757" t="s">
        <v>23</v>
      </c>
      <c r="J757" t="s">
        <v>327</v>
      </c>
      <c r="K757" t="s">
        <v>328</v>
      </c>
      <c r="L757">
        <v>1509</v>
      </c>
      <c r="M757">
        <v>75</v>
      </c>
      <c r="N757">
        <v>16</v>
      </c>
      <c r="O757">
        <v>80</v>
      </c>
      <c r="P757">
        <v>249</v>
      </c>
      <c r="Q757">
        <v>1929</v>
      </c>
      <c r="R757">
        <v>-0.38</v>
      </c>
      <c r="Y757" s="23">
        <f t="shared" si="22"/>
        <v>0</v>
      </c>
      <c r="AE757" s="23">
        <f t="shared" si="23"/>
        <v>0</v>
      </c>
    </row>
    <row r="758" spans="1:89" x14ac:dyDescent="0.2">
      <c r="A758" t="s">
        <v>1129</v>
      </c>
      <c r="B758">
        <v>188</v>
      </c>
      <c r="C758" t="s">
        <v>1205</v>
      </c>
      <c r="D758">
        <v>36913</v>
      </c>
      <c r="E758" t="s">
        <v>1209</v>
      </c>
      <c r="F758" t="s">
        <v>1210</v>
      </c>
      <c r="G758">
        <v>3</v>
      </c>
      <c r="H758" t="s">
        <v>23</v>
      </c>
      <c r="I758" t="s">
        <v>23</v>
      </c>
      <c r="J758" t="s">
        <v>72</v>
      </c>
      <c r="K758" t="s">
        <v>73</v>
      </c>
      <c r="L758">
        <v>1119</v>
      </c>
      <c r="M758">
        <v>80</v>
      </c>
      <c r="N758">
        <v>9</v>
      </c>
      <c r="O758">
        <v>73</v>
      </c>
      <c r="P758">
        <v>143</v>
      </c>
      <c r="Q758">
        <v>1424</v>
      </c>
      <c r="R758">
        <v>1.23</v>
      </c>
      <c r="Y758" s="23">
        <f t="shared" si="22"/>
        <v>0</v>
      </c>
      <c r="AE758" s="23">
        <f t="shared" si="23"/>
        <v>0</v>
      </c>
    </row>
    <row r="759" spans="1:89" s="1" customFormat="1" x14ac:dyDescent="0.2">
      <c r="A759" s="1" t="s">
        <v>1129</v>
      </c>
      <c r="B759" s="1">
        <v>188</v>
      </c>
      <c r="C759" s="1" t="s">
        <v>1205</v>
      </c>
      <c r="D759" s="1">
        <v>37710</v>
      </c>
      <c r="E759" s="1" t="s">
        <v>1211</v>
      </c>
      <c r="F759" s="1" t="s">
        <v>1212</v>
      </c>
      <c r="G759" s="1">
        <v>4</v>
      </c>
      <c r="H759" s="1" t="s">
        <v>32</v>
      </c>
      <c r="I759" s="1" t="s">
        <v>32</v>
      </c>
      <c r="J759" s="1" t="s">
        <v>1213</v>
      </c>
      <c r="K759" s="9" t="s">
        <v>1214</v>
      </c>
      <c r="L759" s="1">
        <v>29479</v>
      </c>
      <c r="M759" s="1">
        <v>606</v>
      </c>
      <c r="N759" s="1">
        <v>92</v>
      </c>
      <c r="O759" s="1">
        <v>993</v>
      </c>
      <c r="P759" s="1">
        <v>5330</v>
      </c>
      <c r="Q759" s="1">
        <v>36500</v>
      </c>
      <c r="R759" s="1">
        <v>-2.78</v>
      </c>
      <c r="T759" s="13"/>
      <c r="U759" s="13"/>
      <c r="V759" s="13"/>
      <c r="W759" s="13"/>
      <c r="X759" s="13">
        <v>1</v>
      </c>
      <c r="Y759" s="23">
        <f t="shared" si="22"/>
        <v>1</v>
      </c>
      <c r="Z759" s="13"/>
      <c r="AA759" s="13"/>
      <c r="AB759" s="13"/>
      <c r="AC759" s="13"/>
      <c r="AD759" s="13">
        <v>1</v>
      </c>
      <c r="AE759" s="23">
        <f t="shared" si="23"/>
        <v>1</v>
      </c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</row>
    <row r="760" spans="1:89" x14ac:dyDescent="0.2">
      <c r="A760" t="s">
        <v>1129</v>
      </c>
      <c r="B760">
        <v>188</v>
      </c>
      <c r="C760" t="s">
        <v>1205</v>
      </c>
      <c r="D760">
        <v>36474</v>
      </c>
      <c r="E760" t="s">
        <v>175</v>
      </c>
      <c r="F760" t="s">
        <v>256</v>
      </c>
      <c r="G760">
        <v>5</v>
      </c>
      <c r="H760" t="s">
        <v>23</v>
      </c>
      <c r="I760" t="s">
        <v>23</v>
      </c>
      <c r="J760" t="s">
        <v>41</v>
      </c>
      <c r="K760" t="s">
        <v>42</v>
      </c>
      <c r="L760">
        <v>10986</v>
      </c>
      <c r="M760">
        <v>713</v>
      </c>
      <c r="N760">
        <v>69</v>
      </c>
      <c r="O760">
        <v>652</v>
      </c>
      <c r="P760">
        <v>1285</v>
      </c>
      <c r="Q760">
        <v>13705</v>
      </c>
      <c r="R760">
        <v>2.5299999999999998</v>
      </c>
      <c r="Y760" s="23">
        <f t="shared" si="22"/>
        <v>0</v>
      </c>
      <c r="AE760" s="23">
        <f t="shared" si="23"/>
        <v>0</v>
      </c>
    </row>
    <row r="761" spans="1:89" x14ac:dyDescent="0.2">
      <c r="A761" t="s">
        <v>1129</v>
      </c>
      <c r="B761">
        <v>188</v>
      </c>
      <c r="C761" t="s">
        <v>1205</v>
      </c>
      <c r="D761">
        <v>37057</v>
      </c>
      <c r="E761" t="s">
        <v>1215</v>
      </c>
      <c r="F761" t="s">
        <v>1216</v>
      </c>
      <c r="G761">
        <v>6</v>
      </c>
      <c r="H761" t="s">
        <v>23</v>
      </c>
      <c r="I761" t="s">
        <v>23</v>
      </c>
      <c r="J761" t="s">
        <v>45</v>
      </c>
      <c r="K761" t="s">
        <v>46</v>
      </c>
      <c r="L761">
        <v>24551</v>
      </c>
      <c r="M761">
        <v>878</v>
      </c>
      <c r="N761">
        <v>67</v>
      </c>
      <c r="O761">
        <v>1272</v>
      </c>
      <c r="P761">
        <v>4643</v>
      </c>
      <c r="Q761">
        <v>31411</v>
      </c>
      <c r="R761">
        <v>-10.62</v>
      </c>
      <c r="Y761" s="23">
        <f t="shared" si="22"/>
        <v>0</v>
      </c>
      <c r="AE761" s="23">
        <f t="shared" si="23"/>
        <v>0</v>
      </c>
    </row>
    <row r="762" spans="1:89" x14ac:dyDescent="0.2">
      <c r="A762" t="s">
        <v>1129</v>
      </c>
      <c r="B762">
        <v>188</v>
      </c>
      <c r="C762" t="s">
        <v>1205</v>
      </c>
      <c r="D762">
        <v>36423</v>
      </c>
      <c r="E762" t="s">
        <v>1217</v>
      </c>
      <c r="F762" t="s">
        <v>1218</v>
      </c>
      <c r="G762">
        <v>7</v>
      </c>
      <c r="H762" t="s">
        <v>23</v>
      </c>
      <c r="I762" t="s">
        <v>23</v>
      </c>
      <c r="J762" t="s">
        <v>24</v>
      </c>
      <c r="K762" t="s">
        <v>25</v>
      </c>
      <c r="L762">
        <v>3369</v>
      </c>
      <c r="M762">
        <v>192</v>
      </c>
      <c r="N762">
        <v>16</v>
      </c>
      <c r="O762">
        <v>148</v>
      </c>
      <c r="P762">
        <v>364</v>
      </c>
      <c r="Q762">
        <v>4089</v>
      </c>
      <c r="R762">
        <v>0.33</v>
      </c>
      <c r="Y762" s="23">
        <f t="shared" si="22"/>
        <v>0</v>
      </c>
      <c r="AE762" s="23">
        <f t="shared" si="23"/>
        <v>0</v>
      </c>
    </row>
    <row r="763" spans="1:89" x14ac:dyDescent="0.2">
      <c r="A763" t="s">
        <v>1129</v>
      </c>
      <c r="B763">
        <v>188</v>
      </c>
      <c r="C763" t="s">
        <v>1205</v>
      </c>
      <c r="D763">
        <v>36875</v>
      </c>
      <c r="E763" t="s">
        <v>906</v>
      </c>
      <c r="F763" t="s">
        <v>1219</v>
      </c>
      <c r="G763">
        <v>8</v>
      </c>
      <c r="H763" t="s">
        <v>23</v>
      </c>
      <c r="I763" t="s">
        <v>23</v>
      </c>
      <c r="J763" t="s">
        <v>28</v>
      </c>
      <c r="K763" t="s">
        <v>29</v>
      </c>
      <c r="L763">
        <v>3808</v>
      </c>
      <c r="M763">
        <v>196</v>
      </c>
      <c r="N763">
        <v>21</v>
      </c>
      <c r="O763">
        <v>190</v>
      </c>
      <c r="P763">
        <v>560</v>
      </c>
      <c r="Q763">
        <v>4775</v>
      </c>
      <c r="R763">
        <v>4.1100000000000003</v>
      </c>
      <c r="Y763" s="23">
        <f t="shared" si="22"/>
        <v>0</v>
      </c>
      <c r="AE763" s="23">
        <f t="shared" si="23"/>
        <v>0</v>
      </c>
    </row>
    <row r="764" spans="1:89" x14ac:dyDescent="0.2">
      <c r="A764" t="s">
        <v>1129</v>
      </c>
      <c r="B764">
        <v>188</v>
      </c>
      <c r="C764" t="s">
        <v>1205</v>
      </c>
      <c r="D764">
        <v>37708</v>
      </c>
      <c r="E764" t="s">
        <v>1220</v>
      </c>
      <c r="F764" t="s">
        <v>428</v>
      </c>
      <c r="G764">
        <v>9</v>
      </c>
      <c r="H764" t="s">
        <v>23</v>
      </c>
      <c r="I764" t="s">
        <v>23</v>
      </c>
      <c r="J764" t="s">
        <v>137</v>
      </c>
      <c r="K764" t="s">
        <v>138</v>
      </c>
      <c r="L764">
        <v>1098</v>
      </c>
      <c r="M764">
        <v>37</v>
      </c>
      <c r="N764">
        <v>9</v>
      </c>
      <c r="O764">
        <v>36</v>
      </c>
      <c r="P764">
        <v>150</v>
      </c>
      <c r="Q764">
        <v>1330</v>
      </c>
      <c r="R764">
        <v>1.1399999999999999</v>
      </c>
      <c r="Y764" s="23">
        <f t="shared" si="22"/>
        <v>0</v>
      </c>
      <c r="AE764" s="23">
        <f t="shared" si="23"/>
        <v>0</v>
      </c>
    </row>
    <row r="765" spans="1:89" x14ac:dyDescent="0.2">
      <c r="A765" t="s">
        <v>1129</v>
      </c>
      <c r="B765">
        <v>188</v>
      </c>
      <c r="C765" t="s">
        <v>1205</v>
      </c>
      <c r="D765">
        <v>999</v>
      </c>
      <c r="E765" t="s">
        <v>47</v>
      </c>
      <c r="F765" t="s">
        <v>47</v>
      </c>
      <c r="G765">
        <v>999</v>
      </c>
      <c r="H765" t="s">
        <v>23</v>
      </c>
      <c r="I765" t="s">
        <v>23</v>
      </c>
      <c r="K765" t="s">
        <v>47</v>
      </c>
      <c r="L765">
        <v>5167</v>
      </c>
      <c r="M765">
        <v>271</v>
      </c>
      <c r="N765">
        <v>20</v>
      </c>
      <c r="O765">
        <v>207</v>
      </c>
      <c r="P765">
        <v>511</v>
      </c>
      <c r="Q765">
        <v>6176</v>
      </c>
      <c r="R765">
        <v>2</v>
      </c>
      <c r="Y765" s="23">
        <f t="shared" si="22"/>
        <v>0</v>
      </c>
      <c r="AE765" s="23">
        <f t="shared" si="23"/>
        <v>0</v>
      </c>
    </row>
    <row r="766" spans="1:89" x14ac:dyDescent="0.2">
      <c r="A766" t="s">
        <v>1129</v>
      </c>
      <c r="B766">
        <v>325</v>
      </c>
      <c r="C766" t="s">
        <v>1221</v>
      </c>
      <c r="D766">
        <v>36429</v>
      </c>
      <c r="E766" t="s">
        <v>1222</v>
      </c>
      <c r="F766" t="s">
        <v>1223</v>
      </c>
      <c r="G766">
        <v>1</v>
      </c>
      <c r="H766" t="s">
        <v>23</v>
      </c>
      <c r="I766" t="s">
        <v>23</v>
      </c>
      <c r="J766" t="s">
        <v>24</v>
      </c>
      <c r="K766" t="s">
        <v>25</v>
      </c>
      <c r="L766">
        <v>5655</v>
      </c>
      <c r="M766">
        <v>417</v>
      </c>
      <c r="N766">
        <v>57</v>
      </c>
      <c r="O766">
        <v>230</v>
      </c>
      <c r="P766">
        <v>799</v>
      </c>
      <c r="Q766">
        <v>7158</v>
      </c>
      <c r="R766">
        <v>-0.3</v>
      </c>
      <c r="Y766" s="23">
        <f t="shared" si="22"/>
        <v>0</v>
      </c>
      <c r="AE766" s="23">
        <f t="shared" si="23"/>
        <v>0</v>
      </c>
    </row>
    <row r="767" spans="1:89" s="1" customFormat="1" x14ac:dyDescent="0.2">
      <c r="A767" s="1" t="s">
        <v>1129</v>
      </c>
      <c r="B767" s="1">
        <v>325</v>
      </c>
      <c r="C767" s="1" t="s">
        <v>1221</v>
      </c>
      <c r="D767" s="1">
        <v>36990</v>
      </c>
      <c r="E767" s="1" t="s">
        <v>1224</v>
      </c>
      <c r="F767" s="1" t="s">
        <v>402</v>
      </c>
      <c r="G767" s="1">
        <v>2</v>
      </c>
      <c r="H767" s="1" t="s">
        <v>32</v>
      </c>
      <c r="I767" s="1" t="s">
        <v>23</v>
      </c>
      <c r="J767" s="1" t="s">
        <v>33</v>
      </c>
      <c r="K767" s="3" t="s">
        <v>34</v>
      </c>
      <c r="L767" s="1">
        <v>36565</v>
      </c>
      <c r="M767" s="1">
        <v>1502</v>
      </c>
      <c r="N767" s="1">
        <v>318</v>
      </c>
      <c r="O767" s="1">
        <v>1077</v>
      </c>
      <c r="P767" s="1">
        <v>7134</v>
      </c>
      <c r="Q767" s="1">
        <v>46596</v>
      </c>
      <c r="R767" s="1">
        <v>-7.1</v>
      </c>
      <c r="T767" s="13"/>
      <c r="U767" s="13">
        <v>1</v>
      </c>
      <c r="V767" s="13"/>
      <c r="W767" s="13"/>
      <c r="X767" s="13"/>
      <c r="Y767" s="23">
        <f t="shared" si="22"/>
        <v>1</v>
      </c>
      <c r="Z767" s="13"/>
      <c r="AA767" s="13">
        <v>1</v>
      </c>
      <c r="AB767" s="13"/>
      <c r="AC767" s="13"/>
      <c r="AD767" s="13"/>
      <c r="AE767" s="23">
        <f t="shared" si="23"/>
        <v>1</v>
      </c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</row>
    <row r="768" spans="1:89" x14ac:dyDescent="0.2">
      <c r="A768" t="s">
        <v>1129</v>
      </c>
      <c r="B768">
        <v>325</v>
      </c>
      <c r="C768" t="s">
        <v>1221</v>
      </c>
      <c r="D768">
        <v>36479</v>
      </c>
      <c r="E768" t="s">
        <v>1225</v>
      </c>
      <c r="F768" t="s">
        <v>31</v>
      </c>
      <c r="G768">
        <v>3</v>
      </c>
      <c r="H768" t="s">
        <v>23</v>
      </c>
      <c r="I768" t="s">
        <v>23</v>
      </c>
      <c r="J768" t="s">
        <v>41</v>
      </c>
      <c r="K768" t="s">
        <v>42</v>
      </c>
      <c r="L768">
        <v>9423</v>
      </c>
      <c r="M768">
        <v>712</v>
      </c>
      <c r="N768">
        <v>84</v>
      </c>
      <c r="O768">
        <v>337</v>
      </c>
      <c r="P768">
        <v>1496</v>
      </c>
      <c r="Q768">
        <v>12052</v>
      </c>
      <c r="R768">
        <v>4.1399999999999997</v>
      </c>
      <c r="Y768" s="23">
        <f t="shared" si="22"/>
        <v>0</v>
      </c>
      <c r="AE768" s="23">
        <f t="shared" si="23"/>
        <v>0</v>
      </c>
    </row>
    <row r="769" spans="1:89" x14ac:dyDescent="0.2">
      <c r="A769" t="s">
        <v>1129</v>
      </c>
      <c r="B769">
        <v>325</v>
      </c>
      <c r="C769" t="s">
        <v>1221</v>
      </c>
      <c r="D769">
        <v>37717</v>
      </c>
      <c r="E769" t="s">
        <v>1226</v>
      </c>
      <c r="F769" t="s">
        <v>1227</v>
      </c>
      <c r="G769">
        <v>4</v>
      </c>
      <c r="H769" t="s">
        <v>23</v>
      </c>
      <c r="I769" t="s">
        <v>23</v>
      </c>
      <c r="J769" t="s">
        <v>137</v>
      </c>
      <c r="K769" t="s">
        <v>138</v>
      </c>
      <c r="L769">
        <v>1323</v>
      </c>
      <c r="M769">
        <v>91</v>
      </c>
      <c r="N769">
        <v>17</v>
      </c>
      <c r="O769">
        <v>41</v>
      </c>
      <c r="P769">
        <v>264</v>
      </c>
      <c r="Q769">
        <v>1736</v>
      </c>
      <c r="R769">
        <v>1.63</v>
      </c>
      <c r="Y769" s="23">
        <f t="shared" si="22"/>
        <v>0</v>
      </c>
      <c r="AE769" s="23">
        <f t="shared" si="23"/>
        <v>0</v>
      </c>
    </row>
    <row r="770" spans="1:89" x14ac:dyDescent="0.2">
      <c r="A770" t="s">
        <v>1129</v>
      </c>
      <c r="B770">
        <v>325</v>
      </c>
      <c r="C770" t="s">
        <v>1221</v>
      </c>
      <c r="D770">
        <v>37061</v>
      </c>
      <c r="E770" t="s">
        <v>1228</v>
      </c>
      <c r="F770" t="s">
        <v>1229</v>
      </c>
      <c r="G770">
        <v>5</v>
      </c>
      <c r="H770" t="s">
        <v>23</v>
      </c>
      <c r="I770" t="s">
        <v>23</v>
      </c>
      <c r="J770" t="s">
        <v>45</v>
      </c>
      <c r="K770" t="s">
        <v>46</v>
      </c>
      <c r="L770">
        <v>20179</v>
      </c>
      <c r="M770">
        <v>896</v>
      </c>
      <c r="N770">
        <v>122</v>
      </c>
      <c r="O770">
        <v>748</v>
      </c>
      <c r="P770">
        <v>5208</v>
      </c>
      <c r="Q770">
        <v>27153</v>
      </c>
      <c r="R770">
        <v>-0.27</v>
      </c>
      <c r="Y770" s="23">
        <f t="shared" si="22"/>
        <v>0</v>
      </c>
      <c r="AE770" s="23">
        <f t="shared" si="23"/>
        <v>0</v>
      </c>
    </row>
    <row r="771" spans="1:89" x14ac:dyDescent="0.2">
      <c r="A771" t="s">
        <v>1129</v>
      </c>
      <c r="B771">
        <v>325</v>
      </c>
      <c r="C771" t="s">
        <v>1221</v>
      </c>
      <c r="D771">
        <v>36883</v>
      </c>
      <c r="E771" t="s">
        <v>1230</v>
      </c>
      <c r="F771" t="s">
        <v>93</v>
      </c>
      <c r="G771">
        <v>6</v>
      </c>
      <c r="H771" t="s">
        <v>23</v>
      </c>
      <c r="I771" t="s">
        <v>23</v>
      </c>
      <c r="J771" t="s">
        <v>28</v>
      </c>
      <c r="K771" t="s">
        <v>29</v>
      </c>
      <c r="L771">
        <v>8935</v>
      </c>
      <c r="M771">
        <v>495</v>
      </c>
      <c r="N771">
        <v>64</v>
      </c>
      <c r="O771">
        <v>275</v>
      </c>
      <c r="P771">
        <v>1763</v>
      </c>
      <c r="Q771">
        <v>11532</v>
      </c>
      <c r="R771">
        <v>10.86</v>
      </c>
      <c r="Y771" s="23">
        <f t="shared" si="22"/>
        <v>0</v>
      </c>
      <c r="AE771" s="23">
        <f t="shared" si="23"/>
        <v>0</v>
      </c>
    </row>
    <row r="772" spans="1:89" x14ac:dyDescent="0.2">
      <c r="A772" t="s">
        <v>1129</v>
      </c>
      <c r="B772">
        <v>325</v>
      </c>
      <c r="C772" t="s">
        <v>1221</v>
      </c>
      <c r="D772">
        <v>999</v>
      </c>
      <c r="E772" t="s">
        <v>47</v>
      </c>
      <c r="F772" t="s">
        <v>47</v>
      </c>
      <c r="G772">
        <v>999</v>
      </c>
      <c r="H772" t="s">
        <v>23</v>
      </c>
      <c r="I772" t="s">
        <v>23</v>
      </c>
      <c r="K772" t="s">
        <v>47</v>
      </c>
      <c r="L772">
        <v>4588</v>
      </c>
      <c r="M772">
        <v>266</v>
      </c>
      <c r="N772">
        <v>44</v>
      </c>
      <c r="O772">
        <v>99</v>
      </c>
      <c r="P772">
        <v>537</v>
      </c>
      <c r="Q772">
        <v>5534</v>
      </c>
      <c r="R772">
        <v>-1.03</v>
      </c>
      <c r="Y772" s="23">
        <f t="shared" si="22"/>
        <v>0</v>
      </c>
      <c r="AE772" s="23">
        <f t="shared" si="23"/>
        <v>0</v>
      </c>
    </row>
    <row r="773" spans="1:89" x14ac:dyDescent="0.2">
      <c r="A773" t="s">
        <v>1129</v>
      </c>
      <c r="B773">
        <v>190</v>
      </c>
      <c r="C773" t="s">
        <v>1231</v>
      </c>
      <c r="D773">
        <v>36481</v>
      </c>
      <c r="E773" t="s">
        <v>1232</v>
      </c>
      <c r="F773" t="s">
        <v>1233</v>
      </c>
      <c r="G773">
        <v>1</v>
      </c>
      <c r="H773" t="s">
        <v>23</v>
      </c>
      <c r="I773" t="s">
        <v>23</v>
      </c>
      <c r="J773" t="s">
        <v>41</v>
      </c>
      <c r="K773" t="s">
        <v>42</v>
      </c>
      <c r="L773">
        <v>14256</v>
      </c>
      <c r="M773">
        <v>1096</v>
      </c>
      <c r="N773">
        <v>113</v>
      </c>
      <c r="O773">
        <v>597</v>
      </c>
      <c r="P773">
        <v>2392</v>
      </c>
      <c r="Q773">
        <v>18454</v>
      </c>
      <c r="R773">
        <v>5.21</v>
      </c>
      <c r="Y773" s="23">
        <f t="shared" ref="Y773:Y836" si="24">SUM(T773:X773)</f>
        <v>0</v>
      </c>
      <c r="AE773" s="23">
        <f t="shared" ref="AE773:AE836" si="25">SUM(Z773:AD773)</f>
        <v>0</v>
      </c>
    </row>
    <row r="774" spans="1:89" x14ac:dyDescent="0.2">
      <c r="A774" t="s">
        <v>1129</v>
      </c>
      <c r="B774">
        <v>190</v>
      </c>
      <c r="C774" t="s">
        <v>1231</v>
      </c>
      <c r="D774">
        <v>36996</v>
      </c>
      <c r="E774" t="s">
        <v>1234</v>
      </c>
      <c r="F774" t="s">
        <v>1235</v>
      </c>
      <c r="G774">
        <v>2</v>
      </c>
      <c r="H774" t="s">
        <v>23</v>
      </c>
      <c r="I774" t="s">
        <v>23</v>
      </c>
      <c r="J774" t="s">
        <v>33</v>
      </c>
      <c r="K774" t="s">
        <v>34</v>
      </c>
      <c r="L774">
        <v>26211</v>
      </c>
      <c r="M774">
        <v>1204</v>
      </c>
      <c r="N774">
        <v>149</v>
      </c>
      <c r="O774">
        <v>944</v>
      </c>
      <c r="P774">
        <v>6020</v>
      </c>
      <c r="Q774">
        <v>34528</v>
      </c>
      <c r="R774">
        <v>0.8</v>
      </c>
      <c r="Y774" s="23">
        <f t="shared" si="24"/>
        <v>0</v>
      </c>
      <c r="AE774" s="23">
        <f t="shared" si="25"/>
        <v>0</v>
      </c>
    </row>
    <row r="775" spans="1:89" x14ac:dyDescent="0.2">
      <c r="A775" t="s">
        <v>1129</v>
      </c>
      <c r="B775">
        <v>190</v>
      </c>
      <c r="C775" t="s">
        <v>1231</v>
      </c>
      <c r="D775">
        <v>37703</v>
      </c>
      <c r="E775" t="s">
        <v>1236</v>
      </c>
      <c r="F775" t="s">
        <v>471</v>
      </c>
      <c r="G775">
        <v>3</v>
      </c>
      <c r="H775" t="s">
        <v>23</v>
      </c>
      <c r="I775" t="s">
        <v>23</v>
      </c>
      <c r="J775" t="s">
        <v>446</v>
      </c>
      <c r="K775" t="s">
        <v>446</v>
      </c>
      <c r="L775">
        <v>167</v>
      </c>
      <c r="M775">
        <v>23</v>
      </c>
      <c r="N775">
        <v>0</v>
      </c>
      <c r="O775">
        <v>11</v>
      </c>
      <c r="P775">
        <v>50</v>
      </c>
      <c r="Q775">
        <v>251</v>
      </c>
      <c r="R775">
        <v>0.22</v>
      </c>
      <c r="Y775" s="23">
        <f t="shared" si="24"/>
        <v>0</v>
      </c>
      <c r="AE775" s="23">
        <f t="shared" si="25"/>
        <v>0</v>
      </c>
    </row>
    <row r="776" spans="1:89" x14ac:dyDescent="0.2">
      <c r="A776" t="s">
        <v>1129</v>
      </c>
      <c r="B776">
        <v>190</v>
      </c>
      <c r="C776" t="s">
        <v>1231</v>
      </c>
      <c r="D776">
        <v>36887</v>
      </c>
      <c r="E776" t="s">
        <v>1134</v>
      </c>
      <c r="F776" t="s">
        <v>692</v>
      </c>
      <c r="G776">
        <v>4</v>
      </c>
      <c r="H776" t="s">
        <v>23</v>
      </c>
      <c r="I776" t="s">
        <v>23</v>
      </c>
      <c r="J776" t="s">
        <v>28</v>
      </c>
      <c r="K776" t="s">
        <v>29</v>
      </c>
      <c r="L776">
        <v>2119</v>
      </c>
      <c r="M776">
        <v>184</v>
      </c>
      <c r="N776">
        <v>14</v>
      </c>
      <c r="O776">
        <v>93</v>
      </c>
      <c r="P776">
        <v>483</v>
      </c>
      <c r="Q776">
        <v>2893</v>
      </c>
      <c r="R776">
        <v>2.57</v>
      </c>
      <c r="Y776" s="23">
        <f t="shared" si="24"/>
        <v>0</v>
      </c>
      <c r="AE776" s="23">
        <f t="shared" si="25"/>
        <v>0</v>
      </c>
    </row>
    <row r="777" spans="1:89" x14ac:dyDescent="0.2">
      <c r="A777" t="s">
        <v>1129</v>
      </c>
      <c r="B777">
        <v>190</v>
      </c>
      <c r="C777" t="s">
        <v>1231</v>
      </c>
      <c r="D777">
        <v>37702</v>
      </c>
      <c r="E777" t="s">
        <v>1237</v>
      </c>
      <c r="F777" t="s">
        <v>595</v>
      </c>
      <c r="G777">
        <v>5</v>
      </c>
      <c r="H777" t="s">
        <v>23</v>
      </c>
      <c r="I777" t="s">
        <v>23</v>
      </c>
      <c r="J777" t="s">
        <v>1098</v>
      </c>
      <c r="K777" t="s">
        <v>1099</v>
      </c>
      <c r="L777">
        <v>333</v>
      </c>
      <c r="M777">
        <v>25</v>
      </c>
      <c r="N777">
        <v>2</v>
      </c>
      <c r="O777">
        <v>18</v>
      </c>
      <c r="P777">
        <v>79</v>
      </c>
      <c r="Q777">
        <v>457</v>
      </c>
      <c r="R777">
        <v>-0.1</v>
      </c>
      <c r="Y777" s="23">
        <f t="shared" si="24"/>
        <v>0</v>
      </c>
      <c r="AE777" s="23">
        <f t="shared" si="25"/>
        <v>0</v>
      </c>
    </row>
    <row r="778" spans="1:89" x14ac:dyDescent="0.2">
      <c r="A778" t="s">
        <v>1129</v>
      </c>
      <c r="B778">
        <v>190</v>
      </c>
      <c r="C778" t="s">
        <v>1231</v>
      </c>
      <c r="D778">
        <v>36432</v>
      </c>
      <c r="E778" t="s">
        <v>66</v>
      </c>
      <c r="F778" t="s">
        <v>738</v>
      </c>
      <c r="G778">
        <v>6</v>
      </c>
      <c r="H778" t="s">
        <v>23</v>
      </c>
      <c r="I778" t="s">
        <v>23</v>
      </c>
      <c r="J778" t="s">
        <v>24</v>
      </c>
      <c r="K778" t="s">
        <v>25</v>
      </c>
      <c r="L778">
        <v>2348</v>
      </c>
      <c r="M778">
        <v>208</v>
      </c>
      <c r="N778">
        <v>12</v>
      </c>
      <c r="O778">
        <v>101</v>
      </c>
      <c r="P778">
        <v>339</v>
      </c>
      <c r="Q778">
        <v>3008</v>
      </c>
      <c r="R778">
        <v>0.25</v>
      </c>
      <c r="Y778" s="23">
        <f t="shared" si="24"/>
        <v>0</v>
      </c>
      <c r="AE778" s="23">
        <f t="shared" si="25"/>
        <v>0</v>
      </c>
    </row>
    <row r="779" spans="1:89" x14ac:dyDescent="0.2">
      <c r="A779" t="s">
        <v>1129</v>
      </c>
      <c r="B779">
        <v>190</v>
      </c>
      <c r="C779" t="s">
        <v>1231</v>
      </c>
      <c r="D779">
        <v>37716</v>
      </c>
      <c r="E779" t="s">
        <v>1238</v>
      </c>
      <c r="F779" t="s">
        <v>1239</v>
      </c>
      <c r="G779">
        <v>7</v>
      </c>
      <c r="H779" t="s">
        <v>23</v>
      </c>
      <c r="I779" t="s">
        <v>23</v>
      </c>
      <c r="J779" t="s">
        <v>137</v>
      </c>
      <c r="K779" t="s">
        <v>138</v>
      </c>
      <c r="L779">
        <v>591</v>
      </c>
      <c r="M779">
        <v>47</v>
      </c>
      <c r="N779">
        <v>4</v>
      </c>
      <c r="O779">
        <v>14</v>
      </c>
      <c r="P779">
        <v>99</v>
      </c>
      <c r="Q779">
        <v>755</v>
      </c>
      <c r="R779">
        <v>0.67</v>
      </c>
      <c r="Y779" s="23">
        <f t="shared" si="24"/>
        <v>0</v>
      </c>
      <c r="AE779" s="23">
        <f t="shared" si="25"/>
        <v>0</v>
      </c>
    </row>
    <row r="780" spans="1:89" x14ac:dyDescent="0.2">
      <c r="A780" t="s">
        <v>1129</v>
      </c>
      <c r="B780">
        <v>190</v>
      </c>
      <c r="C780" t="s">
        <v>1231</v>
      </c>
      <c r="D780">
        <v>36595</v>
      </c>
      <c r="E780" t="s">
        <v>1240</v>
      </c>
      <c r="F780" t="s">
        <v>31</v>
      </c>
      <c r="G780">
        <v>8</v>
      </c>
      <c r="H780" t="s">
        <v>23</v>
      </c>
      <c r="I780" t="s">
        <v>23</v>
      </c>
      <c r="J780" t="s">
        <v>327</v>
      </c>
      <c r="K780" t="s">
        <v>328</v>
      </c>
      <c r="L780">
        <v>1017</v>
      </c>
      <c r="M780">
        <v>96</v>
      </c>
      <c r="N780">
        <v>8</v>
      </c>
      <c r="O780">
        <v>51</v>
      </c>
      <c r="P780">
        <v>359</v>
      </c>
      <c r="Q780">
        <v>1531</v>
      </c>
      <c r="R780">
        <v>-0.34</v>
      </c>
      <c r="Y780" s="23">
        <f t="shared" si="24"/>
        <v>0</v>
      </c>
      <c r="AE780" s="23">
        <f t="shared" si="25"/>
        <v>0</v>
      </c>
    </row>
    <row r="781" spans="1:89" x14ac:dyDescent="0.2">
      <c r="A781" t="s">
        <v>1129</v>
      </c>
      <c r="B781">
        <v>190</v>
      </c>
      <c r="C781" t="s">
        <v>1231</v>
      </c>
      <c r="D781">
        <v>36920</v>
      </c>
      <c r="E781" t="s">
        <v>948</v>
      </c>
      <c r="F781" t="s">
        <v>233</v>
      </c>
      <c r="G781">
        <v>9</v>
      </c>
      <c r="H781" t="s">
        <v>23</v>
      </c>
      <c r="I781" t="s">
        <v>23</v>
      </c>
      <c r="J781" t="s">
        <v>72</v>
      </c>
      <c r="K781" t="s">
        <v>73</v>
      </c>
      <c r="L781">
        <v>845</v>
      </c>
      <c r="M781">
        <v>85</v>
      </c>
      <c r="N781">
        <v>5</v>
      </c>
      <c r="O781">
        <v>40</v>
      </c>
      <c r="P781">
        <v>172</v>
      </c>
      <c r="Q781">
        <v>1147</v>
      </c>
      <c r="R781">
        <v>1.02</v>
      </c>
      <c r="Y781" s="23">
        <f t="shared" si="24"/>
        <v>0</v>
      </c>
      <c r="AE781" s="23">
        <f t="shared" si="25"/>
        <v>0</v>
      </c>
    </row>
    <row r="782" spans="1:89" x14ac:dyDescent="0.2">
      <c r="A782" t="s">
        <v>1129</v>
      </c>
      <c r="B782">
        <v>190</v>
      </c>
      <c r="C782" t="s">
        <v>1231</v>
      </c>
      <c r="D782">
        <v>37783</v>
      </c>
      <c r="E782" t="s">
        <v>1241</v>
      </c>
      <c r="F782" t="s">
        <v>1242</v>
      </c>
      <c r="G782">
        <v>10</v>
      </c>
      <c r="H782" t="s">
        <v>23</v>
      </c>
      <c r="I782" t="s">
        <v>23</v>
      </c>
      <c r="J782" t="s">
        <v>120</v>
      </c>
      <c r="K782" t="s">
        <v>1243</v>
      </c>
      <c r="L782">
        <v>848</v>
      </c>
      <c r="M782">
        <v>46</v>
      </c>
      <c r="N782">
        <v>8</v>
      </c>
      <c r="O782">
        <v>17</v>
      </c>
      <c r="P782">
        <v>88</v>
      </c>
      <c r="Q782">
        <v>1007</v>
      </c>
      <c r="R782">
        <v>0.89</v>
      </c>
      <c r="Y782" s="23">
        <f t="shared" si="24"/>
        <v>0</v>
      </c>
      <c r="AE782" s="23">
        <f t="shared" si="25"/>
        <v>0</v>
      </c>
    </row>
    <row r="783" spans="1:89" s="1" customFormat="1" x14ac:dyDescent="0.2">
      <c r="A783" s="1" t="s">
        <v>1129</v>
      </c>
      <c r="B783" s="1">
        <v>190</v>
      </c>
      <c r="C783" s="1" t="s">
        <v>1231</v>
      </c>
      <c r="D783" s="1">
        <v>37067</v>
      </c>
      <c r="E783" s="1" t="s">
        <v>807</v>
      </c>
      <c r="F783" s="1" t="s">
        <v>51</v>
      </c>
      <c r="G783" s="1">
        <v>11</v>
      </c>
      <c r="H783" s="1" t="s">
        <v>32</v>
      </c>
      <c r="I783" s="1" t="s">
        <v>32</v>
      </c>
      <c r="J783" s="1" t="s">
        <v>45</v>
      </c>
      <c r="K783" s="4" t="s">
        <v>46</v>
      </c>
      <c r="L783" s="1">
        <v>36238</v>
      </c>
      <c r="M783" s="1">
        <v>1338</v>
      </c>
      <c r="N783" s="1">
        <v>184</v>
      </c>
      <c r="O783" s="1">
        <v>1104</v>
      </c>
      <c r="P783" s="1">
        <v>9715</v>
      </c>
      <c r="Q783" s="1">
        <v>48579</v>
      </c>
      <c r="R783" s="1">
        <v>-7.43</v>
      </c>
      <c r="T783" s="13">
        <v>1</v>
      </c>
      <c r="U783" s="13"/>
      <c r="V783" s="13"/>
      <c r="W783" s="13"/>
      <c r="X783" s="13"/>
      <c r="Y783" s="23">
        <f t="shared" si="24"/>
        <v>1</v>
      </c>
      <c r="Z783" s="13">
        <v>1</v>
      </c>
      <c r="AA783" s="13"/>
      <c r="AB783" s="13"/>
      <c r="AC783" s="13"/>
      <c r="AD783" s="13"/>
      <c r="AE783" s="23">
        <f t="shared" si="25"/>
        <v>1</v>
      </c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</row>
    <row r="784" spans="1:89" x14ac:dyDescent="0.2">
      <c r="A784" t="s">
        <v>1129</v>
      </c>
      <c r="B784">
        <v>190</v>
      </c>
      <c r="C784" t="s">
        <v>1231</v>
      </c>
      <c r="D784">
        <v>999</v>
      </c>
      <c r="E784" t="s">
        <v>47</v>
      </c>
      <c r="F784" t="s">
        <v>47</v>
      </c>
      <c r="G784">
        <v>999</v>
      </c>
      <c r="H784" t="s">
        <v>23</v>
      </c>
      <c r="I784" t="s">
        <v>23</v>
      </c>
      <c r="K784" t="s">
        <v>47</v>
      </c>
      <c r="L784">
        <v>5178</v>
      </c>
      <c r="M784">
        <v>389</v>
      </c>
      <c r="N784">
        <v>38</v>
      </c>
      <c r="O784">
        <v>189</v>
      </c>
      <c r="P784">
        <v>747</v>
      </c>
      <c r="Q784">
        <v>6541</v>
      </c>
      <c r="R784">
        <v>0.12</v>
      </c>
      <c r="Y784" s="23">
        <f t="shared" si="24"/>
        <v>0</v>
      </c>
      <c r="AE784" s="23">
        <f t="shared" si="25"/>
        <v>0</v>
      </c>
    </row>
    <row r="785" spans="1:89" x14ac:dyDescent="0.2">
      <c r="A785" t="s">
        <v>1244</v>
      </c>
      <c r="B785">
        <v>192</v>
      </c>
      <c r="C785" t="s">
        <v>1245</v>
      </c>
      <c r="D785">
        <v>36070</v>
      </c>
      <c r="E785" t="s">
        <v>1246</v>
      </c>
      <c r="F785" t="s">
        <v>764</v>
      </c>
      <c r="G785">
        <v>1</v>
      </c>
      <c r="H785" t="s">
        <v>23</v>
      </c>
      <c r="I785" t="s">
        <v>23</v>
      </c>
      <c r="J785" t="s">
        <v>37</v>
      </c>
      <c r="K785" t="s">
        <v>38</v>
      </c>
      <c r="L785">
        <v>2743</v>
      </c>
      <c r="M785">
        <v>83</v>
      </c>
      <c r="N785">
        <v>10</v>
      </c>
      <c r="O785">
        <v>73</v>
      </c>
      <c r="P785">
        <v>541</v>
      </c>
      <c r="Q785">
        <v>3450</v>
      </c>
      <c r="R785">
        <v>5.03</v>
      </c>
      <c r="Y785" s="23">
        <f t="shared" si="24"/>
        <v>0</v>
      </c>
      <c r="AE785" s="23">
        <f t="shared" si="25"/>
        <v>0</v>
      </c>
    </row>
    <row r="786" spans="1:89" x14ac:dyDescent="0.2">
      <c r="A786" t="s">
        <v>1244</v>
      </c>
      <c r="B786">
        <v>192</v>
      </c>
      <c r="C786" t="s">
        <v>1245</v>
      </c>
      <c r="D786">
        <v>37348</v>
      </c>
      <c r="E786" t="s">
        <v>1247</v>
      </c>
      <c r="F786" t="s">
        <v>972</v>
      </c>
      <c r="G786">
        <v>2</v>
      </c>
      <c r="H786" t="s">
        <v>23</v>
      </c>
      <c r="I786" t="s">
        <v>23</v>
      </c>
      <c r="J786" t="s">
        <v>1248</v>
      </c>
      <c r="K786" t="s">
        <v>1249</v>
      </c>
      <c r="L786">
        <v>3497</v>
      </c>
      <c r="M786">
        <v>115</v>
      </c>
      <c r="N786">
        <v>20</v>
      </c>
      <c r="O786">
        <v>102</v>
      </c>
      <c r="P786">
        <v>853</v>
      </c>
      <c r="Q786">
        <v>4587</v>
      </c>
      <c r="R786">
        <v>6.69</v>
      </c>
      <c r="Y786" s="23">
        <f t="shared" si="24"/>
        <v>0</v>
      </c>
      <c r="AE786" s="23">
        <f t="shared" si="25"/>
        <v>0</v>
      </c>
    </row>
    <row r="787" spans="1:89" x14ac:dyDescent="0.2">
      <c r="A787" t="s">
        <v>1244</v>
      </c>
      <c r="B787">
        <v>192</v>
      </c>
      <c r="C787" t="s">
        <v>1245</v>
      </c>
      <c r="D787">
        <v>37287</v>
      </c>
      <c r="E787" t="s">
        <v>1250</v>
      </c>
      <c r="F787" t="s">
        <v>1251</v>
      </c>
      <c r="G787">
        <v>3</v>
      </c>
      <c r="H787" t="s">
        <v>23</v>
      </c>
      <c r="I787" t="s">
        <v>23</v>
      </c>
      <c r="J787" t="s">
        <v>41</v>
      </c>
      <c r="K787" t="s">
        <v>42</v>
      </c>
      <c r="L787">
        <v>6238</v>
      </c>
      <c r="M787">
        <v>214</v>
      </c>
      <c r="N787">
        <v>22</v>
      </c>
      <c r="O787">
        <v>232</v>
      </c>
      <c r="P787">
        <v>908</v>
      </c>
      <c r="Q787">
        <v>7614</v>
      </c>
      <c r="R787">
        <v>0.62</v>
      </c>
      <c r="Y787" s="23">
        <f t="shared" si="24"/>
        <v>0</v>
      </c>
      <c r="AE787" s="23">
        <f t="shared" si="25"/>
        <v>0</v>
      </c>
    </row>
    <row r="788" spans="1:89" s="1" customFormat="1" x14ac:dyDescent="0.2">
      <c r="A788" s="1" t="s">
        <v>1244</v>
      </c>
      <c r="B788" s="1">
        <v>192</v>
      </c>
      <c r="C788" s="1" t="s">
        <v>1245</v>
      </c>
      <c r="D788" s="1">
        <v>37134</v>
      </c>
      <c r="E788" s="1" t="s">
        <v>1252</v>
      </c>
      <c r="F788" s="1" t="s">
        <v>1253</v>
      </c>
      <c r="G788" s="1">
        <v>4</v>
      </c>
      <c r="H788" s="1" t="s">
        <v>32</v>
      </c>
      <c r="I788" s="1" t="s">
        <v>32</v>
      </c>
      <c r="J788" s="1" t="s">
        <v>45</v>
      </c>
      <c r="K788" s="4" t="s">
        <v>46</v>
      </c>
      <c r="L788" s="1">
        <v>21377</v>
      </c>
      <c r="M788" s="1">
        <v>463</v>
      </c>
      <c r="N788" s="1">
        <v>72</v>
      </c>
      <c r="O788" s="1">
        <v>495</v>
      </c>
      <c r="P788" s="1">
        <v>4850</v>
      </c>
      <c r="Q788" s="1">
        <v>27257</v>
      </c>
      <c r="R788" s="1">
        <v>-2.6</v>
      </c>
      <c r="T788" s="13">
        <v>1</v>
      </c>
      <c r="U788" s="13"/>
      <c r="V788" s="13"/>
      <c r="W788" s="13"/>
      <c r="X788" s="13"/>
      <c r="Y788" s="23">
        <f t="shared" si="24"/>
        <v>1</v>
      </c>
      <c r="Z788" s="13">
        <v>1</v>
      </c>
      <c r="AA788" s="13"/>
      <c r="AB788" s="13"/>
      <c r="AC788" s="13"/>
      <c r="AD788" s="13"/>
      <c r="AE788" s="23">
        <f t="shared" si="25"/>
        <v>1</v>
      </c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</row>
    <row r="789" spans="1:89" x14ac:dyDescent="0.2">
      <c r="A789" t="s">
        <v>1244</v>
      </c>
      <c r="B789">
        <v>192</v>
      </c>
      <c r="C789" t="s">
        <v>1245</v>
      </c>
      <c r="D789">
        <v>36814</v>
      </c>
      <c r="E789" t="s">
        <v>1254</v>
      </c>
      <c r="F789" t="s">
        <v>224</v>
      </c>
      <c r="G789">
        <v>5</v>
      </c>
      <c r="H789" t="s">
        <v>23</v>
      </c>
      <c r="I789" t="s">
        <v>23</v>
      </c>
      <c r="J789" t="s">
        <v>327</v>
      </c>
      <c r="K789" t="s">
        <v>328</v>
      </c>
      <c r="L789">
        <v>739</v>
      </c>
      <c r="M789">
        <v>25</v>
      </c>
      <c r="N789">
        <v>5</v>
      </c>
      <c r="O789">
        <v>18</v>
      </c>
      <c r="P789">
        <v>182</v>
      </c>
      <c r="Q789">
        <v>969</v>
      </c>
      <c r="R789">
        <v>-1.02</v>
      </c>
      <c r="Y789" s="23">
        <f t="shared" si="24"/>
        <v>0</v>
      </c>
      <c r="AE789" s="23">
        <f t="shared" si="25"/>
        <v>0</v>
      </c>
    </row>
    <row r="790" spans="1:89" x14ac:dyDescent="0.2">
      <c r="A790" t="s">
        <v>1244</v>
      </c>
      <c r="B790">
        <v>192</v>
      </c>
      <c r="C790" t="s">
        <v>1245</v>
      </c>
      <c r="D790">
        <v>37003</v>
      </c>
      <c r="E790" t="s">
        <v>1255</v>
      </c>
      <c r="F790" t="s">
        <v>738</v>
      </c>
      <c r="G790">
        <v>6</v>
      </c>
      <c r="H790" t="s">
        <v>23</v>
      </c>
      <c r="I790" t="s">
        <v>23</v>
      </c>
      <c r="J790" t="s">
        <v>72</v>
      </c>
      <c r="K790" t="s">
        <v>73</v>
      </c>
      <c r="L790">
        <v>583</v>
      </c>
      <c r="M790">
        <v>19</v>
      </c>
      <c r="N790">
        <v>1</v>
      </c>
      <c r="O790">
        <v>24</v>
      </c>
      <c r="P790">
        <v>105</v>
      </c>
      <c r="Q790">
        <v>732</v>
      </c>
      <c r="R790">
        <v>1.07</v>
      </c>
      <c r="Y790" s="23">
        <f t="shared" si="24"/>
        <v>0</v>
      </c>
      <c r="AE790" s="23">
        <f t="shared" si="25"/>
        <v>0</v>
      </c>
    </row>
    <row r="791" spans="1:89" x14ac:dyDescent="0.2">
      <c r="A791" t="s">
        <v>1244</v>
      </c>
      <c r="B791">
        <v>192</v>
      </c>
      <c r="C791" t="s">
        <v>1245</v>
      </c>
      <c r="D791">
        <v>36111</v>
      </c>
      <c r="E791" t="s">
        <v>1256</v>
      </c>
      <c r="F791" t="s">
        <v>1071</v>
      </c>
      <c r="G791">
        <v>7</v>
      </c>
      <c r="H791" t="s">
        <v>23</v>
      </c>
      <c r="I791" t="s">
        <v>23</v>
      </c>
      <c r="J791" t="s">
        <v>24</v>
      </c>
      <c r="K791" t="s">
        <v>25</v>
      </c>
      <c r="L791">
        <v>916</v>
      </c>
      <c r="M791">
        <v>29</v>
      </c>
      <c r="N791">
        <v>10</v>
      </c>
      <c r="O791">
        <v>33</v>
      </c>
      <c r="P791">
        <v>152</v>
      </c>
      <c r="Q791">
        <v>1140</v>
      </c>
      <c r="R791">
        <v>-3.2</v>
      </c>
      <c r="Y791" s="23">
        <f t="shared" si="24"/>
        <v>0</v>
      </c>
      <c r="AE791" s="23">
        <f t="shared" si="25"/>
        <v>0</v>
      </c>
    </row>
    <row r="792" spans="1:89" x14ac:dyDescent="0.2">
      <c r="A792" t="s">
        <v>1244</v>
      </c>
      <c r="B792">
        <v>192</v>
      </c>
      <c r="C792" t="s">
        <v>1245</v>
      </c>
      <c r="D792">
        <v>37601</v>
      </c>
      <c r="E792" t="s">
        <v>1257</v>
      </c>
      <c r="F792" t="s">
        <v>1258</v>
      </c>
      <c r="G792">
        <v>8</v>
      </c>
      <c r="H792" t="s">
        <v>23</v>
      </c>
      <c r="I792" t="s">
        <v>23</v>
      </c>
      <c r="J792" t="s">
        <v>28</v>
      </c>
      <c r="K792" t="s">
        <v>29</v>
      </c>
      <c r="L792">
        <v>2654</v>
      </c>
      <c r="M792">
        <v>94</v>
      </c>
      <c r="N792">
        <v>6</v>
      </c>
      <c r="O792">
        <v>64</v>
      </c>
      <c r="P792">
        <v>412</v>
      </c>
      <c r="Q792">
        <v>3230</v>
      </c>
      <c r="R792">
        <v>4.71</v>
      </c>
      <c r="Y792" s="23">
        <f t="shared" si="24"/>
        <v>0</v>
      </c>
      <c r="AE792" s="23">
        <f t="shared" si="25"/>
        <v>0</v>
      </c>
    </row>
    <row r="793" spans="1:89" x14ac:dyDescent="0.2">
      <c r="A793" t="s">
        <v>1244</v>
      </c>
      <c r="B793">
        <v>192</v>
      </c>
      <c r="C793" t="s">
        <v>1245</v>
      </c>
      <c r="D793">
        <v>37226</v>
      </c>
      <c r="E793" t="s">
        <v>1259</v>
      </c>
      <c r="F793" t="s">
        <v>797</v>
      </c>
      <c r="G793">
        <v>9</v>
      </c>
      <c r="H793" t="s">
        <v>23</v>
      </c>
      <c r="I793" t="s">
        <v>23</v>
      </c>
      <c r="J793" t="s">
        <v>33</v>
      </c>
      <c r="K793" t="s">
        <v>34</v>
      </c>
      <c r="L793">
        <v>15836</v>
      </c>
      <c r="M793">
        <v>307</v>
      </c>
      <c r="N793">
        <v>51</v>
      </c>
      <c r="O793">
        <v>388</v>
      </c>
      <c r="P793">
        <v>3048</v>
      </c>
      <c r="Q793">
        <v>19630</v>
      </c>
      <c r="R793">
        <v>-6.13</v>
      </c>
      <c r="Y793" s="23">
        <f t="shared" si="24"/>
        <v>0</v>
      </c>
      <c r="AE793" s="23">
        <f t="shared" si="25"/>
        <v>0</v>
      </c>
    </row>
    <row r="794" spans="1:89" x14ac:dyDescent="0.2">
      <c r="A794" t="s">
        <v>1244</v>
      </c>
      <c r="B794">
        <v>192</v>
      </c>
      <c r="C794" t="s">
        <v>1245</v>
      </c>
      <c r="D794">
        <v>999</v>
      </c>
      <c r="E794" t="s">
        <v>47</v>
      </c>
      <c r="F794" t="s">
        <v>47</v>
      </c>
      <c r="G794">
        <v>999</v>
      </c>
      <c r="H794" t="s">
        <v>23</v>
      </c>
      <c r="I794" t="s">
        <v>23</v>
      </c>
      <c r="K794" t="s">
        <v>47</v>
      </c>
      <c r="L794">
        <v>3825</v>
      </c>
      <c r="M794">
        <v>93</v>
      </c>
      <c r="N794">
        <v>14</v>
      </c>
      <c r="O794">
        <v>70</v>
      </c>
      <c r="P794">
        <v>322</v>
      </c>
      <c r="Q794">
        <v>4324</v>
      </c>
      <c r="R794">
        <v>1.43</v>
      </c>
      <c r="Y794" s="23">
        <f t="shared" si="24"/>
        <v>0</v>
      </c>
      <c r="AE794" s="23">
        <f t="shared" si="25"/>
        <v>0</v>
      </c>
    </row>
    <row r="795" spans="1:89" x14ac:dyDescent="0.2">
      <c r="A795" t="s">
        <v>1244</v>
      </c>
      <c r="B795">
        <v>193</v>
      </c>
      <c r="C795" t="s">
        <v>1260</v>
      </c>
      <c r="D795">
        <v>37618</v>
      </c>
      <c r="E795" t="s">
        <v>1261</v>
      </c>
      <c r="F795" t="s">
        <v>1262</v>
      </c>
      <c r="G795">
        <v>1</v>
      </c>
      <c r="H795" t="s">
        <v>23</v>
      </c>
      <c r="I795" t="s">
        <v>23</v>
      </c>
      <c r="J795" t="s">
        <v>28</v>
      </c>
      <c r="K795" t="s">
        <v>29</v>
      </c>
      <c r="L795">
        <v>2623</v>
      </c>
      <c r="M795">
        <v>53</v>
      </c>
      <c r="N795">
        <v>7</v>
      </c>
      <c r="O795">
        <v>76</v>
      </c>
      <c r="P795">
        <v>306</v>
      </c>
      <c r="Q795">
        <v>3065</v>
      </c>
      <c r="R795">
        <v>-1.2</v>
      </c>
      <c r="Y795" s="23">
        <f t="shared" si="24"/>
        <v>0</v>
      </c>
      <c r="AE795" s="23">
        <f t="shared" si="25"/>
        <v>0</v>
      </c>
    </row>
    <row r="796" spans="1:89" x14ac:dyDescent="0.2">
      <c r="A796" t="s">
        <v>1244</v>
      </c>
      <c r="B796">
        <v>193</v>
      </c>
      <c r="C796" t="s">
        <v>1260</v>
      </c>
      <c r="D796">
        <v>37292</v>
      </c>
      <c r="E796" t="s">
        <v>1263</v>
      </c>
      <c r="F796" t="s">
        <v>448</v>
      </c>
      <c r="G796">
        <v>2</v>
      </c>
      <c r="H796" t="s">
        <v>23</v>
      </c>
      <c r="I796" t="s">
        <v>23</v>
      </c>
      <c r="J796" t="s">
        <v>41</v>
      </c>
      <c r="K796" t="s">
        <v>42</v>
      </c>
      <c r="L796">
        <v>3899</v>
      </c>
      <c r="M796">
        <v>102</v>
      </c>
      <c r="N796">
        <v>13</v>
      </c>
      <c r="O796">
        <v>176</v>
      </c>
      <c r="P796">
        <v>555</v>
      </c>
      <c r="Q796">
        <v>4745</v>
      </c>
      <c r="R796">
        <v>1.88</v>
      </c>
      <c r="Y796" s="23">
        <f t="shared" si="24"/>
        <v>0</v>
      </c>
      <c r="AE796" s="23">
        <f t="shared" si="25"/>
        <v>0</v>
      </c>
    </row>
    <row r="797" spans="1:89" s="1" customFormat="1" x14ac:dyDescent="0.2">
      <c r="A797" s="1" t="s">
        <v>1244</v>
      </c>
      <c r="B797" s="1">
        <v>193</v>
      </c>
      <c r="C797" s="1" t="s">
        <v>1260</v>
      </c>
      <c r="D797" s="1">
        <v>37137</v>
      </c>
      <c r="E797" s="1" t="s">
        <v>419</v>
      </c>
      <c r="F797" s="1" t="s">
        <v>1264</v>
      </c>
      <c r="G797" s="1">
        <v>3</v>
      </c>
      <c r="H797" s="1" t="s">
        <v>32</v>
      </c>
      <c r="I797" s="1" t="s">
        <v>32</v>
      </c>
      <c r="J797" s="1" t="s">
        <v>45</v>
      </c>
      <c r="K797" s="4" t="s">
        <v>46</v>
      </c>
      <c r="L797" s="1">
        <v>26464</v>
      </c>
      <c r="M797" s="1">
        <v>372</v>
      </c>
      <c r="N797" s="1">
        <v>39</v>
      </c>
      <c r="O797" s="1">
        <v>595</v>
      </c>
      <c r="P797" s="1">
        <v>3672</v>
      </c>
      <c r="Q797" s="1">
        <v>31142</v>
      </c>
      <c r="R797" s="1">
        <v>6.22</v>
      </c>
      <c r="T797" s="13">
        <v>1</v>
      </c>
      <c r="U797" s="13"/>
      <c r="V797" s="13"/>
      <c r="W797" s="13"/>
      <c r="X797" s="13"/>
      <c r="Y797" s="23">
        <f t="shared" si="24"/>
        <v>1</v>
      </c>
      <c r="Z797" s="13">
        <v>1</v>
      </c>
      <c r="AA797" s="13"/>
      <c r="AB797" s="13"/>
      <c r="AC797" s="13"/>
      <c r="AD797" s="13"/>
      <c r="AE797" s="23">
        <f t="shared" si="25"/>
        <v>1</v>
      </c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</row>
    <row r="798" spans="1:89" x14ac:dyDescent="0.2">
      <c r="A798" t="s">
        <v>1244</v>
      </c>
      <c r="B798">
        <v>193</v>
      </c>
      <c r="C798" t="s">
        <v>1260</v>
      </c>
      <c r="D798">
        <v>37111</v>
      </c>
      <c r="E798" t="s">
        <v>1265</v>
      </c>
      <c r="F798" t="s">
        <v>201</v>
      </c>
      <c r="G798">
        <v>4</v>
      </c>
      <c r="H798" t="s">
        <v>23</v>
      </c>
      <c r="I798" t="s">
        <v>23</v>
      </c>
      <c r="J798" t="s">
        <v>1266</v>
      </c>
      <c r="K798" t="s">
        <v>1267</v>
      </c>
      <c r="L798">
        <v>615</v>
      </c>
      <c r="M798">
        <v>19</v>
      </c>
      <c r="N798">
        <v>0</v>
      </c>
      <c r="O798">
        <v>21</v>
      </c>
      <c r="P798">
        <v>64</v>
      </c>
      <c r="Q798">
        <v>719</v>
      </c>
      <c r="R798">
        <v>1.02</v>
      </c>
      <c r="Y798" s="23">
        <f t="shared" si="24"/>
        <v>0</v>
      </c>
      <c r="AE798" s="23">
        <f t="shared" si="25"/>
        <v>0</v>
      </c>
    </row>
    <row r="799" spans="1:89" x14ac:dyDescent="0.2">
      <c r="A799" t="s">
        <v>1244</v>
      </c>
      <c r="B799">
        <v>193</v>
      </c>
      <c r="C799" t="s">
        <v>1260</v>
      </c>
      <c r="D799">
        <v>37231</v>
      </c>
      <c r="E799" t="s">
        <v>1268</v>
      </c>
      <c r="F799" t="s">
        <v>471</v>
      </c>
      <c r="G799">
        <v>5</v>
      </c>
      <c r="H799" t="s">
        <v>23</v>
      </c>
      <c r="I799" t="s">
        <v>23</v>
      </c>
      <c r="J799" t="s">
        <v>33</v>
      </c>
      <c r="K799" t="s">
        <v>34</v>
      </c>
      <c r="L799">
        <v>13649</v>
      </c>
      <c r="M799">
        <v>180</v>
      </c>
      <c r="N799">
        <v>30</v>
      </c>
      <c r="O799">
        <v>323</v>
      </c>
      <c r="P799">
        <v>1704</v>
      </c>
      <c r="Q799">
        <v>15886</v>
      </c>
      <c r="R799">
        <v>-9.56</v>
      </c>
      <c r="Y799" s="23">
        <f t="shared" si="24"/>
        <v>0</v>
      </c>
      <c r="AE799" s="23">
        <f t="shared" si="25"/>
        <v>0</v>
      </c>
    </row>
    <row r="800" spans="1:89" x14ac:dyDescent="0.2">
      <c r="A800" t="s">
        <v>1244</v>
      </c>
      <c r="B800">
        <v>193</v>
      </c>
      <c r="C800" t="s">
        <v>1260</v>
      </c>
      <c r="D800">
        <v>36113</v>
      </c>
      <c r="E800" t="s">
        <v>1269</v>
      </c>
      <c r="F800" t="s">
        <v>260</v>
      </c>
      <c r="G800">
        <v>6</v>
      </c>
      <c r="H800" t="s">
        <v>23</v>
      </c>
      <c r="I800" t="s">
        <v>23</v>
      </c>
      <c r="J800" t="s">
        <v>24</v>
      </c>
      <c r="K800" t="s">
        <v>25</v>
      </c>
      <c r="L800">
        <v>836</v>
      </c>
      <c r="M800">
        <v>23</v>
      </c>
      <c r="N800">
        <v>6</v>
      </c>
      <c r="O800">
        <v>31</v>
      </c>
      <c r="P800">
        <v>104</v>
      </c>
      <c r="Q800">
        <v>1000</v>
      </c>
      <c r="R800">
        <v>-2.2599999999999998</v>
      </c>
      <c r="Y800" s="23">
        <f t="shared" si="24"/>
        <v>0</v>
      </c>
      <c r="AE800" s="23">
        <f t="shared" si="25"/>
        <v>0</v>
      </c>
    </row>
    <row r="801" spans="1:89" x14ac:dyDescent="0.2">
      <c r="A801" t="s">
        <v>1244</v>
      </c>
      <c r="B801">
        <v>193</v>
      </c>
      <c r="C801" t="s">
        <v>1260</v>
      </c>
      <c r="D801">
        <v>37622</v>
      </c>
      <c r="E801" t="s">
        <v>1270</v>
      </c>
      <c r="F801" t="s">
        <v>1271</v>
      </c>
      <c r="G801">
        <v>7</v>
      </c>
      <c r="H801" t="s">
        <v>23</v>
      </c>
      <c r="I801" t="s">
        <v>23</v>
      </c>
      <c r="J801" t="s">
        <v>37</v>
      </c>
      <c r="K801" t="s">
        <v>38</v>
      </c>
      <c r="L801">
        <v>4945</v>
      </c>
      <c r="M801">
        <v>96</v>
      </c>
      <c r="N801">
        <v>16</v>
      </c>
      <c r="O801">
        <v>88</v>
      </c>
      <c r="P801">
        <v>393</v>
      </c>
      <c r="Q801">
        <v>5538</v>
      </c>
      <c r="R801">
        <v>7.84</v>
      </c>
      <c r="Y801" s="23">
        <f t="shared" si="24"/>
        <v>0</v>
      </c>
      <c r="AE801" s="23">
        <f t="shared" si="25"/>
        <v>0</v>
      </c>
    </row>
    <row r="802" spans="1:89" x14ac:dyDescent="0.2">
      <c r="A802" t="s">
        <v>1244</v>
      </c>
      <c r="B802">
        <v>193</v>
      </c>
      <c r="C802" t="s">
        <v>1260</v>
      </c>
      <c r="D802">
        <v>36816</v>
      </c>
      <c r="E802" t="s">
        <v>610</v>
      </c>
      <c r="F802" t="s">
        <v>1272</v>
      </c>
      <c r="G802">
        <v>8</v>
      </c>
      <c r="H802" t="s">
        <v>23</v>
      </c>
      <c r="I802" t="s">
        <v>23</v>
      </c>
      <c r="J802" t="s">
        <v>327</v>
      </c>
      <c r="K802" t="s">
        <v>328</v>
      </c>
      <c r="L802">
        <v>457</v>
      </c>
      <c r="M802">
        <v>13</v>
      </c>
      <c r="N802">
        <v>1</v>
      </c>
      <c r="O802">
        <v>15</v>
      </c>
      <c r="P802">
        <v>80</v>
      </c>
      <c r="Q802">
        <v>566</v>
      </c>
      <c r="R802">
        <v>0.8</v>
      </c>
      <c r="Y802" s="23">
        <f t="shared" si="24"/>
        <v>0</v>
      </c>
      <c r="AE802" s="23">
        <f t="shared" si="25"/>
        <v>0</v>
      </c>
    </row>
    <row r="803" spans="1:89" x14ac:dyDescent="0.2">
      <c r="A803" t="s">
        <v>1244</v>
      </c>
      <c r="B803">
        <v>193</v>
      </c>
      <c r="C803" t="s">
        <v>1260</v>
      </c>
      <c r="D803">
        <v>37353</v>
      </c>
      <c r="E803" t="s">
        <v>1273</v>
      </c>
      <c r="F803" t="s">
        <v>450</v>
      </c>
      <c r="G803">
        <v>9</v>
      </c>
      <c r="H803" t="s">
        <v>23</v>
      </c>
      <c r="I803" t="s">
        <v>23</v>
      </c>
      <c r="J803" t="s">
        <v>1248</v>
      </c>
      <c r="K803" t="s">
        <v>1249</v>
      </c>
      <c r="L803">
        <v>5867</v>
      </c>
      <c r="M803">
        <v>94</v>
      </c>
      <c r="N803">
        <v>16</v>
      </c>
      <c r="O803">
        <v>137</v>
      </c>
      <c r="P803">
        <v>852</v>
      </c>
      <c r="Q803">
        <v>6966</v>
      </c>
      <c r="R803">
        <v>9.8699999999999992</v>
      </c>
      <c r="Y803" s="23">
        <f t="shared" si="24"/>
        <v>0</v>
      </c>
      <c r="AE803" s="23">
        <f t="shared" si="25"/>
        <v>0</v>
      </c>
    </row>
    <row r="804" spans="1:89" x14ac:dyDescent="0.2">
      <c r="A804" t="s">
        <v>1244</v>
      </c>
      <c r="B804">
        <v>193</v>
      </c>
      <c r="C804" t="s">
        <v>1260</v>
      </c>
      <c r="D804">
        <v>36989</v>
      </c>
      <c r="E804" t="s">
        <v>887</v>
      </c>
      <c r="F804" t="s">
        <v>907</v>
      </c>
      <c r="G804">
        <v>10</v>
      </c>
      <c r="H804" t="s">
        <v>23</v>
      </c>
      <c r="I804" t="s">
        <v>23</v>
      </c>
      <c r="J804" t="s">
        <v>72</v>
      </c>
      <c r="K804" t="s">
        <v>73</v>
      </c>
      <c r="L804">
        <v>839</v>
      </c>
      <c r="M804">
        <v>21</v>
      </c>
      <c r="N804">
        <v>3</v>
      </c>
      <c r="O804">
        <v>28</v>
      </c>
      <c r="P804">
        <v>80</v>
      </c>
      <c r="Q804">
        <v>971</v>
      </c>
      <c r="R804">
        <v>1.38</v>
      </c>
      <c r="Y804" s="23">
        <f t="shared" si="24"/>
        <v>0</v>
      </c>
      <c r="AE804" s="23">
        <f t="shared" si="25"/>
        <v>0</v>
      </c>
    </row>
    <row r="805" spans="1:89" x14ac:dyDescent="0.2">
      <c r="A805" t="s">
        <v>1244</v>
      </c>
      <c r="B805">
        <v>193</v>
      </c>
      <c r="C805" t="s">
        <v>1260</v>
      </c>
      <c r="D805">
        <v>999</v>
      </c>
      <c r="E805" t="s">
        <v>47</v>
      </c>
      <c r="F805" t="s">
        <v>47</v>
      </c>
      <c r="G805">
        <v>999</v>
      </c>
      <c r="H805" t="s">
        <v>23</v>
      </c>
      <c r="I805" t="s">
        <v>23</v>
      </c>
      <c r="K805" t="s">
        <v>47</v>
      </c>
      <c r="L805">
        <v>5393</v>
      </c>
      <c r="M805">
        <v>67</v>
      </c>
      <c r="N805">
        <v>17</v>
      </c>
      <c r="O805">
        <v>71</v>
      </c>
      <c r="P805">
        <v>310</v>
      </c>
      <c r="Q805">
        <v>5858</v>
      </c>
      <c r="R805">
        <v>0.57999999999999996</v>
      </c>
      <c r="Y805" s="23">
        <f t="shared" si="24"/>
        <v>0</v>
      </c>
      <c r="AE805" s="23">
        <f t="shared" si="25"/>
        <v>0</v>
      </c>
    </row>
    <row r="806" spans="1:89" x14ac:dyDescent="0.2">
      <c r="A806" t="s">
        <v>1244</v>
      </c>
      <c r="B806">
        <v>319</v>
      </c>
      <c r="C806" t="s">
        <v>1274</v>
      </c>
      <c r="D806">
        <v>37607</v>
      </c>
      <c r="E806" t="s">
        <v>108</v>
      </c>
      <c r="F806" t="s">
        <v>335</v>
      </c>
      <c r="G806">
        <v>1</v>
      </c>
      <c r="H806" t="s">
        <v>23</v>
      </c>
      <c r="I806" t="s">
        <v>23</v>
      </c>
      <c r="J806" t="s">
        <v>28</v>
      </c>
      <c r="K806" t="s">
        <v>29</v>
      </c>
      <c r="L806">
        <v>1288</v>
      </c>
      <c r="M806">
        <v>109</v>
      </c>
      <c r="N806">
        <v>11</v>
      </c>
      <c r="O806">
        <v>62</v>
      </c>
      <c r="P806">
        <v>245</v>
      </c>
      <c r="Q806">
        <v>1715</v>
      </c>
      <c r="R806">
        <v>2.6</v>
      </c>
      <c r="Y806" s="23">
        <f t="shared" si="24"/>
        <v>0</v>
      </c>
      <c r="AE806" s="23">
        <f t="shared" si="25"/>
        <v>0</v>
      </c>
    </row>
    <row r="807" spans="1:89" x14ac:dyDescent="0.2">
      <c r="A807" t="s">
        <v>1244</v>
      </c>
      <c r="B807">
        <v>319</v>
      </c>
      <c r="C807" t="s">
        <v>1274</v>
      </c>
      <c r="D807">
        <v>37267</v>
      </c>
      <c r="E807" t="s">
        <v>395</v>
      </c>
      <c r="F807" t="s">
        <v>111</v>
      </c>
      <c r="G807">
        <v>2</v>
      </c>
      <c r="H807" t="s">
        <v>23</v>
      </c>
      <c r="I807" t="s">
        <v>23</v>
      </c>
      <c r="J807" t="s">
        <v>33</v>
      </c>
      <c r="K807" t="s">
        <v>34</v>
      </c>
      <c r="L807">
        <v>9576</v>
      </c>
      <c r="M807">
        <v>466</v>
      </c>
      <c r="N807">
        <v>44</v>
      </c>
      <c r="O807">
        <v>475</v>
      </c>
      <c r="P807">
        <v>1803</v>
      </c>
      <c r="Q807">
        <v>12364</v>
      </c>
      <c r="R807">
        <v>-1.46</v>
      </c>
      <c r="Y807" s="23">
        <f t="shared" si="24"/>
        <v>0</v>
      </c>
      <c r="AE807" s="23">
        <f t="shared" si="25"/>
        <v>0</v>
      </c>
    </row>
    <row r="808" spans="1:89" x14ac:dyDescent="0.2">
      <c r="A808" t="s">
        <v>1244</v>
      </c>
      <c r="B808">
        <v>319</v>
      </c>
      <c r="C808" t="s">
        <v>1274</v>
      </c>
      <c r="D808">
        <v>36995</v>
      </c>
      <c r="E808" t="s">
        <v>1275</v>
      </c>
      <c r="F808" t="s">
        <v>552</v>
      </c>
      <c r="G808">
        <v>3</v>
      </c>
      <c r="H808" t="s">
        <v>23</v>
      </c>
      <c r="I808" t="s">
        <v>23</v>
      </c>
      <c r="J808" t="s">
        <v>72</v>
      </c>
      <c r="K808" t="s">
        <v>73</v>
      </c>
      <c r="L808">
        <v>575</v>
      </c>
      <c r="M808">
        <v>34</v>
      </c>
      <c r="N808">
        <v>2</v>
      </c>
      <c r="O808">
        <v>53</v>
      </c>
      <c r="P808">
        <v>75</v>
      </c>
      <c r="Q808">
        <v>739</v>
      </c>
      <c r="R808">
        <v>1.1200000000000001</v>
      </c>
      <c r="Y808" s="23">
        <f t="shared" si="24"/>
        <v>0</v>
      </c>
      <c r="AE808" s="23">
        <f t="shared" si="25"/>
        <v>0</v>
      </c>
      <c r="AG808" s="26">
        <f>Q811/SUM(Q807+Q810)</f>
        <v>1.413663133097762</v>
      </c>
    </row>
    <row r="809" spans="1:89" x14ac:dyDescent="0.2">
      <c r="A809" t="s">
        <v>1244</v>
      </c>
      <c r="B809">
        <v>319</v>
      </c>
      <c r="C809" t="s">
        <v>1274</v>
      </c>
      <c r="D809">
        <v>37141</v>
      </c>
      <c r="E809" t="s">
        <v>1276</v>
      </c>
      <c r="F809" t="s">
        <v>1079</v>
      </c>
      <c r="G809">
        <v>4</v>
      </c>
      <c r="H809" t="s">
        <v>23</v>
      </c>
      <c r="I809" t="s">
        <v>23</v>
      </c>
      <c r="J809" t="s">
        <v>45</v>
      </c>
      <c r="K809" t="s">
        <v>46</v>
      </c>
      <c r="L809">
        <v>7616</v>
      </c>
      <c r="M809">
        <v>391</v>
      </c>
      <c r="N809">
        <v>19</v>
      </c>
      <c r="O809">
        <v>468</v>
      </c>
      <c r="P809">
        <v>1947</v>
      </c>
      <c r="Q809">
        <v>10441</v>
      </c>
      <c r="R809">
        <v>-1.52</v>
      </c>
      <c r="Y809" s="23">
        <f t="shared" si="24"/>
        <v>0</v>
      </c>
      <c r="AE809" s="23">
        <f t="shared" si="25"/>
        <v>0</v>
      </c>
    </row>
    <row r="810" spans="1:89" x14ac:dyDescent="0.2">
      <c r="A810" t="s">
        <v>1244</v>
      </c>
      <c r="B810">
        <v>319</v>
      </c>
      <c r="C810" t="s">
        <v>1274</v>
      </c>
      <c r="D810">
        <v>37298</v>
      </c>
      <c r="E810" t="s">
        <v>1277</v>
      </c>
      <c r="F810" t="s">
        <v>379</v>
      </c>
      <c r="G810">
        <v>5</v>
      </c>
      <c r="H810" t="s">
        <v>23</v>
      </c>
      <c r="I810" t="s">
        <v>23</v>
      </c>
      <c r="J810" t="s">
        <v>41</v>
      </c>
      <c r="K810" t="s">
        <v>42</v>
      </c>
      <c r="L810">
        <v>7079</v>
      </c>
      <c r="M810">
        <v>437</v>
      </c>
      <c r="N810">
        <v>52</v>
      </c>
      <c r="O810">
        <v>436</v>
      </c>
      <c r="P810">
        <v>857</v>
      </c>
      <c r="Q810">
        <v>8861</v>
      </c>
      <c r="R810">
        <v>3.88</v>
      </c>
      <c r="Y810" s="23">
        <f t="shared" si="24"/>
        <v>0</v>
      </c>
      <c r="AE810" s="23">
        <f t="shared" si="25"/>
        <v>0</v>
      </c>
    </row>
    <row r="811" spans="1:89" s="1" customFormat="1" x14ac:dyDescent="0.2">
      <c r="A811" s="1" t="s">
        <v>1244</v>
      </c>
      <c r="B811" s="1">
        <v>319</v>
      </c>
      <c r="C811" s="1" t="s">
        <v>1274</v>
      </c>
      <c r="D811" s="1">
        <v>33553</v>
      </c>
      <c r="E811" s="1" t="s">
        <v>1278</v>
      </c>
      <c r="F811" s="1" t="s">
        <v>61</v>
      </c>
      <c r="G811" s="1">
        <v>6</v>
      </c>
      <c r="H811" s="1" t="s">
        <v>32</v>
      </c>
      <c r="I811" s="1" t="s">
        <v>32</v>
      </c>
      <c r="J811" s="1" t="s">
        <v>37</v>
      </c>
      <c r="K811" s="10" t="s">
        <v>38</v>
      </c>
      <c r="L811" s="1">
        <v>23119</v>
      </c>
      <c r="M811" s="1">
        <v>916</v>
      </c>
      <c r="N811" s="1">
        <v>80</v>
      </c>
      <c r="O811" s="1">
        <v>1090</v>
      </c>
      <c r="P811" s="1">
        <v>4800</v>
      </c>
      <c r="Q811" s="1">
        <v>30005</v>
      </c>
      <c r="R811" s="1">
        <v>-4.51</v>
      </c>
      <c r="T811" s="13"/>
      <c r="U811" s="13"/>
      <c r="V811" s="13"/>
      <c r="W811" s="13">
        <v>1</v>
      </c>
      <c r="X811" s="13"/>
      <c r="Y811" s="23">
        <f t="shared" si="24"/>
        <v>1</v>
      </c>
      <c r="Z811" s="13"/>
      <c r="AA811" s="13"/>
      <c r="AB811" s="13"/>
      <c r="AC811" s="13">
        <v>1</v>
      </c>
      <c r="AD811" s="13"/>
      <c r="AE811" s="23">
        <f t="shared" si="25"/>
        <v>1</v>
      </c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</row>
    <row r="812" spans="1:89" x14ac:dyDescent="0.2">
      <c r="A812" t="s">
        <v>1244</v>
      </c>
      <c r="B812">
        <v>319</v>
      </c>
      <c r="C812" t="s">
        <v>1274</v>
      </c>
      <c r="D812">
        <v>36817</v>
      </c>
      <c r="E812" t="s">
        <v>382</v>
      </c>
      <c r="F812" t="s">
        <v>1279</v>
      </c>
      <c r="G812">
        <v>7</v>
      </c>
      <c r="H812" t="s">
        <v>23</v>
      </c>
      <c r="I812" t="s">
        <v>23</v>
      </c>
      <c r="J812" t="s">
        <v>327</v>
      </c>
      <c r="K812" t="s">
        <v>328</v>
      </c>
      <c r="L812">
        <v>607</v>
      </c>
      <c r="M812">
        <v>53</v>
      </c>
      <c r="N812">
        <v>6</v>
      </c>
      <c r="O812">
        <v>30</v>
      </c>
      <c r="P812">
        <v>132</v>
      </c>
      <c r="Q812">
        <v>828</v>
      </c>
      <c r="R812">
        <v>1.26</v>
      </c>
      <c r="Y812" s="23">
        <f t="shared" si="24"/>
        <v>0</v>
      </c>
      <c r="AE812" s="23">
        <f t="shared" si="25"/>
        <v>0</v>
      </c>
    </row>
    <row r="813" spans="1:89" x14ac:dyDescent="0.2">
      <c r="A813" t="s">
        <v>1244</v>
      </c>
      <c r="B813">
        <v>319</v>
      </c>
      <c r="C813" t="s">
        <v>1274</v>
      </c>
      <c r="D813">
        <v>36115</v>
      </c>
      <c r="E813" t="s">
        <v>1280</v>
      </c>
      <c r="F813" t="s">
        <v>1281</v>
      </c>
      <c r="G813">
        <v>8</v>
      </c>
      <c r="H813" t="s">
        <v>23</v>
      </c>
      <c r="I813" t="s">
        <v>23</v>
      </c>
      <c r="J813" t="s">
        <v>24</v>
      </c>
      <c r="K813" t="s">
        <v>25</v>
      </c>
      <c r="L813">
        <v>720</v>
      </c>
      <c r="M813">
        <v>52</v>
      </c>
      <c r="N813">
        <v>7</v>
      </c>
      <c r="O813">
        <v>46</v>
      </c>
      <c r="P813">
        <v>116</v>
      </c>
      <c r="Q813">
        <v>941</v>
      </c>
      <c r="R813">
        <v>-1.36</v>
      </c>
      <c r="Y813" s="23">
        <f t="shared" si="24"/>
        <v>0</v>
      </c>
      <c r="AE813" s="23">
        <f t="shared" si="25"/>
        <v>0</v>
      </c>
    </row>
    <row r="814" spans="1:89" x14ac:dyDescent="0.2">
      <c r="A814" t="s">
        <v>1244</v>
      </c>
      <c r="B814">
        <v>319</v>
      </c>
      <c r="C814" t="s">
        <v>1274</v>
      </c>
      <c r="D814">
        <v>999</v>
      </c>
      <c r="E814" t="s">
        <v>47</v>
      </c>
      <c r="F814" t="s">
        <v>47</v>
      </c>
      <c r="G814">
        <v>999</v>
      </c>
      <c r="H814" t="s">
        <v>23</v>
      </c>
      <c r="I814" t="s">
        <v>23</v>
      </c>
      <c r="K814" t="s">
        <v>47</v>
      </c>
      <c r="L814">
        <v>2421</v>
      </c>
      <c r="M814">
        <v>123</v>
      </c>
      <c r="N814">
        <v>12</v>
      </c>
      <c r="O814">
        <v>100</v>
      </c>
      <c r="P814">
        <v>268</v>
      </c>
      <c r="Q814">
        <v>2924</v>
      </c>
      <c r="R814">
        <v>1.81</v>
      </c>
      <c r="Y814" s="23">
        <f t="shared" si="24"/>
        <v>0</v>
      </c>
      <c r="AE814" s="23">
        <f t="shared" si="25"/>
        <v>0</v>
      </c>
    </row>
    <row r="815" spans="1:89" x14ac:dyDescent="0.2">
      <c r="A815" t="s">
        <v>1244</v>
      </c>
      <c r="B815">
        <v>195</v>
      </c>
      <c r="C815" t="s">
        <v>1282</v>
      </c>
      <c r="D815">
        <v>37109</v>
      </c>
      <c r="E815" t="s">
        <v>1283</v>
      </c>
      <c r="F815" t="s">
        <v>1182</v>
      </c>
      <c r="G815">
        <v>1</v>
      </c>
      <c r="H815" t="s">
        <v>23</v>
      </c>
      <c r="I815" t="s">
        <v>23</v>
      </c>
      <c r="J815" t="s">
        <v>1266</v>
      </c>
      <c r="K815" t="s">
        <v>1267</v>
      </c>
      <c r="L815">
        <v>2883</v>
      </c>
      <c r="M815">
        <v>111</v>
      </c>
      <c r="N815">
        <v>18</v>
      </c>
      <c r="O815">
        <v>100</v>
      </c>
      <c r="P815">
        <v>423</v>
      </c>
      <c r="Q815">
        <v>3535</v>
      </c>
      <c r="R815">
        <v>4.96</v>
      </c>
      <c r="Y815" s="23">
        <f t="shared" si="24"/>
        <v>0</v>
      </c>
      <c r="AE815" s="23">
        <f t="shared" si="25"/>
        <v>0</v>
      </c>
    </row>
    <row r="816" spans="1:89" s="1" customFormat="1" x14ac:dyDescent="0.2">
      <c r="A816" s="1" t="s">
        <v>1244</v>
      </c>
      <c r="B816" s="1">
        <v>195</v>
      </c>
      <c r="C816" s="1" t="s">
        <v>1282</v>
      </c>
      <c r="D816" s="1">
        <v>37272</v>
      </c>
      <c r="E816" s="1" t="s">
        <v>1284</v>
      </c>
      <c r="F816" s="1" t="s">
        <v>286</v>
      </c>
      <c r="G816" s="1">
        <v>2</v>
      </c>
      <c r="H816" s="1" t="s">
        <v>32</v>
      </c>
      <c r="I816" s="1" t="s">
        <v>32</v>
      </c>
      <c r="J816" s="1" t="s">
        <v>33</v>
      </c>
      <c r="K816" s="3" t="s">
        <v>34</v>
      </c>
      <c r="L816" s="1">
        <v>20747</v>
      </c>
      <c r="M816" s="1">
        <v>707</v>
      </c>
      <c r="N816" s="1">
        <v>92</v>
      </c>
      <c r="O816" s="1">
        <v>757</v>
      </c>
      <c r="P816" s="1">
        <v>3844</v>
      </c>
      <c r="Q816" s="1">
        <v>26147</v>
      </c>
      <c r="R816" s="1">
        <v>-7.3</v>
      </c>
      <c r="T816" s="13"/>
      <c r="U816" s="13">
        <v>1</v>
      </c>
      <c r="V816" s="13"/>
      <c r="W816" s="13"/>
      <c r="X816" s="13"/>
      <c r="Y816" s="23">
        <f t="shared" si="24"/>
        <v>1</v>
      </c>
      <c r="Z816" s="13"/>
      <c r="AA816" s="13">
        <v>1</v>
      </c>
      <c r="AB816" s="13"/>
      <c r="AC816" s="13"/>
      <c r="AD816" s="13"/>
      <c r="AE816" s="23">
        <f t="shared" si="25"/>
        <v>1</v>
      </c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</row>
    <row r="817" spans="1:89" x14ac:dyDescent="0.2">
      <c r="A817" t="s">
        <v>1244</v>
      </c>
      <c r="B817">
        <v>195</v>
      </c>
      <c r="C817" t="s">
        <v>1282</v>
      </c>
      <c r="D817">
        <v>36982</v>
      </c>
      <c r="E817" t="s">
        <v>962</v>
      </c>
      <c r="F817" t="s">
        <v>1285</v>
      </c>
      <c r="G817">
        <v>3</v>
      </c>
      <c r="H817" t="s">
        <v>23</v>
      </c>
      <c r="I817" t="s">
        <v>23</v>
      </c>
      <c r="J817" t="s">
        <v>72</v>
      </c>
      <c r="K817" t="s">
        <v>73</v>
      </c>
      <c r="L817">
        <v>1164</v>
      </c>
      <c r="M817">
        <v>48</v>
      </c>
      <c r="N817">
        <v>10</v>
      </c>
      <c r="O817">
        <v>51</v>
      </c>
      <c r="P817">
        <v>161</v>
      </c>
      <c r="Q817">
        <v>1434</v>
      </c>
      <c r="R817">
        <v>2.0099999999999998</v>
      </c>
      <c r="Y817" s="23">
        <f t="shared" si="24"/>
        <v>0</v>
      </c>
      <c r="AE817" s="23">
        <f t="shared" si="25"/>
        <v>0</v>
      </c>
    </row>
    <row r="818" spans="1:89" x14ac:dyDescent="0.2">
      <c r="A818" t="s">
        <v>1244</v>
      </c>
      <c r="B818">
        <v>195</v>
      </c>
      <c r="C818" t="s">
        <v>1282</v>
      </c>
      <c r="D818">
        <v>37608</v>
      </c>
      <c r="E818" t="s">
        <v>1286</v>
      </c>
      <c r="F818" t="s">
        <v>84</v>
      </c>
      <c r="G818">
        <v>4</v>
      </c>
      <c r="H818" t="s">
        <v>23</v>
      </c>
      <c r="I818" t="s">
        <v>23</v>
      </c>
      <c r="J818" t="s">
        <v>28</v>
      </c>
      <c r="K818" t="s">
        <v>29</v>
      </c>
      <c r="L818">
        <v>1579</v>
      </c>
      <c r="M818">
        <v>88</v>
      </c>
      <c r="N818">
        <v>7</v>
      </c>
      <c r="O818">
        <v>88</v>
      </c>
      <c r="P818">
        <v>271</v>
      </c>
      <c r="Q818">
        <v>2033</v>
      </c>
      <c r="R818">
        <v>2.85</v>
      </c>
      <c r="Y818" s="23">
        <f t="shared" si="24"/>
        <v>0</v>
      </c>
      <c r="AE818" s="23">
        <f t="shared" si="25"/>
        <v>0</v>
      </c>
    </row>
    <row r="819" spans="1:89" x14ac:dyDescent="0.2">
      <c r="A819" t="s">
        <v>1244</v>
      </c>
      <c r="B819">
        <v>195</v>
      </c>
      <c r="C819" t="s">
        <v>1282</v>
      </c>
      <c r="D819">
        <v>36117</v>
      </c>
      <c r="E819" t="s">
        <v>1287</v>
      </c>
      <c r="F819" t="s">
        <v>886</v>
      </c>
      <c r="G819">
        <v>5</v>
      </c>
      <c r="H819" t="s">
        <v>23</v>
      </c>
      <c r="I819" t="s">
        <v>23</v>
      </c>
      <c r="J819" t="s">
        <v>24</v>
      </c>
      <c r="K819" t="s">
        <v>25</v>
      </c>
      <c r="L819">
        <v>1107</v>
      </c>
      <c r="M819">
        <v>69</v>
      </c>
      <c r="N819">
        <v>6</v>
      </c>
      <c r="O819">
        <v>44</v>
      </c>
      <c r="P819">
        <v>154</v>
      </c>
      <c r="Q819">
        <v>1380</v>
      </c>
      <c r="R819">
        <v>-4.76</v>
      </c>
      <c r="Y819" s="23">
        <f t="shared" si="24"/>
        <v>0</v>
      </c>
      <c r="AE819" s="23">
        <f t="shared" si="25"/>
        <v>0</v>
      </c>
    </row>
    <row r="820" spans="1:89" x14ac:dyDescent="0.2">
      <c r="A820" t="s">
        <v>1244</v>
      </c>
      <c r="B820">
        <v>195</v>
      </c>
      <c r="C820" t="s">
        <v>1282</v>
      </c>
      <c r="D820">
        <v>37373</v>
      </c>
      <c r="E820" t="s">
        <v>1288</v>
      </c>
      <c r="F820" t="s">
        <v>471</v>
      </c>
      <c r="G820">
        <v>6</v>
      </c>
      <c r="H820" t="s">
        <v>23</v>
      </c>
      <c r="I820" t="s">
        <v>23</v>
      </c>
      <c r="J820" t="s">
        <v>1248</v>
      </c>
      <c r="K820" t="s">
        <v>1249</v>
      </c>
      <c r="L820">
        <v>3093</v>
      </c>
      <c r="M820">
        <v>136</v>
      </c>
      <c r="N820">
        <v>13</v>
      </c>
      <c r="O820">
        <v>171</v>
      </c>
      <c r="P820">
        <v>802</v>
      </c>
      <c r="Q820">
        <v>4215</v>
      </c>
      <c r="R820">
        <v>5.92</v>
      </c>
      <c r="Y820" s="23">
        <f t="shared" si="24"/>
        <v>0</v>
      </c>
      <c r="AE820" s="23">
        <f t="shared" si="25"/>
        <v>0</v>
      </c>
    </row>
    <row r="821" spans="1:89" x14ac:dyDescent="0.2">
      <c r="A821" t="s">
        <v>1244</v>
      </c>
      <c r="B821">
        <v>195</v>
      </c>
      <c r="C821" t="s">
        <v>1282</v>
      </c>
      <c r="D821">
        <v>37140</v>
      </c>
      <c r="E821" t="s">
        <v>811</v>
      </c>
      <c r="F821" t="s">
        <v>1289</v>
      </c>
      <c r="G821">
        <v>7</v>
      </c>
      <c r="H821" t="s">
        <v>23</v>
      </c>
      <c r="I821" t="s">
        <v>23</v>
      </c>
      <c r="J821" t="s">
        <v>45</v>
      </c>
      <c r="K821" t="s">
        <v>46</v>
      </c>
      <c r="L821">
        <v>14374</v>
      </c>
      <c r="M821">
        <v>481</v>
      </c>
      <c r="N821">
        <v>40</v>
      </c>
      <c r="O821">
        <v>584</v>
      </c>
      <c r="P821">
        <v>3569</v>
      </c>
      <c r="Q821">
        <v>19048</v>
      </c>
      <c r="R821">
        <v>-4.54</v>
      </c>
      <c r="Y821" s="23">
        <f t="shared" si="24"/>
        <v>0</v>
      </c>
      <c r="AE821" s="23">
        <f t="shared" si="25"/>
        <v>0</v>
      </c>
    </row>
    <row r="822" spans="1:89" x14ac:dyDescent="0.2">
      <c r="A822" t="s">
        <v>1244</v>
      </c>
      <c r="B822">
        <v>195</v>
      </c>
      <c r="C822" t="s">
        <v>1282</v>
      </c>
      <c r="D822">
        <v>36825</v>
      </c>
      <c r="E822" t="s">
        <v>1100</v>
      </c>
      <c r="F822" t="s">
        <v>516</v>
      </c>
      <c r="G822">
        <v>8</v>
      </c>
      <c r="H822" t="s">
        <v>23</v>
      </c>
      <c r="I822" t="s">
        <v>23</v>
      </c>
      <c r="J822" t="s">
        <v>327</v>
      </c>
      <c r="K822" t="s">
        <v>328</v>
      </c>
      <c r="L822">
        <v>816</v>
      </c>
      <c r="M822">
        <v>50</v>
      </c>
      <c r="N822">
        <v>7</v>
      </c>
      <c r="O822">
        <v>36</v>
      </c>
      <c r="P822">
        <v>188</v>
      </c>
      <c r="Q822">
        <v>1097</v>
      </c>
      <c r="R822">
        <v>1.54</v>
      </c>
      <c r="Y822" s="23">
        <f t="shared" si="24"/>
        <v>0</v>
      </c>
      <c r="AE822" s="23">
        <f t="shared" si="25"/>
        <v>0</v>
      </c>
    </row>
    <row r="823" spans="1:89" x14ac:dyDescent="0.2">
      <c r="A823" t="s">
        <v>1244</v>
      </c>
      <c r="B823">
        <v>195</v>
      </c>
      <c r="C823" t="s">
        <v>1282</v>
      </c>
      <c r="D823">
        <v>37306</v>
      </c>
      <c r="E823" t="s">
        <v>1290</v>
      </c>
      <c r="F823" t="s">
        <v>1291</v>
      </c>
      <c r="G823">
        <v>9</v>
      </c>
      <c r="H823" t="s">
        <v>23</v>
      </c>
      <c r="I823" t="s">
        <v>23</v>
      </c>
      <c r="J823" t="s">
        <v>41</v>
      </c>
      <c r="K823" t="s">
        <v>42</v>
      </c>
      <c r="L823">
        <v>9778</v>
      </c>
      <c r="M823">
        <v>581</v>
      </c>
      <c r="N823">
        <v>51</v>
      </c>
      <c r="O823">
        <v>454</v>
      </c>
      <c r="P823">
        <v>1506</v>
      </c>
      <c r="Q823">
        <v>12370</v>
      </c>
      <c r="R823">
        <v>1.1100000000000001</v>
      </c>
      <c r="Y823" s="23">
        <f t="shared" si="24"/>
        <v>0</v>
      </c>
      <c r="AE823" s="23">
        <f t="shared" si="25"/>
        <v>0</v>
      </c>
    </row>
    <row r="824" spans="1:89" x14ac:dyDescent="0.2">
      <c r="A824" t="s">
        <v>1244</v>
      </c>
      <c r="B824">
        <v>195</v>
      </c>
      <c r="C824" t="s">
        <v>1282</v>
      </c>
      <c r="D824">
        <v>999</v>
      </c>
      <c r="E824" t="s">
        <v>47</v>
      </c>
      <c r="F824" t="s">
        <v>47</v>
      </c>
      <c r="G824">
        <v>999</v>
      </c>
      <c r="H824" t="s">
        <v>23</v>
      </c>
      <c r="I824" t="s">
        <v>23</v>
      </c>
      <c r="K824" t="s">
        <v>47</v>
      </c>
      <c r="L824">
        <v>3174</v>
      </c>
      <c r="M824">
        <v>110</v>
      </c>
      <c r="N824">
        <v>19</v>
      </c>
      <c r="O824">
        <v>72</v>
      </c>
      <c r="P824">
        <v>321</v>
      </c>
      <c r="Q824">
        <v>3696</v>
      </c>
      <c r="R824">
        <v>1.78</v>
      </c>
      <c r="Y824" s="23">
        <f t="shared" si="24"/>
        <v>0</v>
      </c>
      <c r="AE824" s="23">
        <f t="shared" si="25"/>
        <v>0</v>
      </c>
    </row>
    <row r="825" spans="1:89" s="2" customFormat="1" x14ac:dyDescent="0.2">
      <c r="A825" s="2" t="s">
        <v>1244</v>
      </c>
      <c r="B825" s="2">
        <v>196</v>
      </c>
      <c r="C825" s="2" t="s">
        <v>1292</v>
      </c>
      <c r="D825" s="2">
        <v>37139</v>
      </c>
      <c r="E825" s="2" t="s">
        <v>1293</v>
      </c>
      <c r="F825" s="2" t="s">
        <v>1294</v>
      </c>
      <c r="G825" s="2">
        <v>1</v>
      </c>
      <c r="H825" s="2" t="s">
        <v>23</v>
      </c>
      <c r="I825" s="2" t="s">
        <v>23</v>
      </c>
      <c r="J825" s="2" t="s">
        <v>45</v>
      </c>
      <c r="K825" s="4" t="s">
        <v>46</v>
      </c>
      <c r="L825" s="2">
        <v>20895</v>
      </c>
      <c r="M825" s="2">
        <v>1090</v>
      </c>
      <c r="N825" s="2">
        <v>62</v>
      </c>
      <c r="O825" s="2">
        <v>517</v>
      </c>
      <c r="P825" s="2">
        <v>4732</v>
      </c>
      <c r="Q825" s="2">
        <v>27296</v>
      </c>
      <c r="R825" s="2">
        <v>13.04</v>
      </c>
      <c r="T825" s="14"/>
      <c r="U825" s="14">
        <v>1</v>
      </c>
      <c r="V825" s="14"/>
      <c r="W825" s="14"/>
      <c r="X825" s="14"/>
      <c r="Y825" s="23">
        <f t="shared" si="24"/>
        <v>1</v>
      </c>
      <c r="Z825" s="14">
        <v>1</v>
      </c>
      <c r="AA825" s="14"/>
      <c r="AB825" s="14"/>
      <c r="AC825" s="14"/>
      <c r="AD825" s="14"/>
      <c r="AE825" s="23">
        <f t="shared" si="25"/>
        <v>1</v>
      </c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</row>
    <row r="826" spans="1:89" x14ac:dyDescent="0.2">
      <c r="A826" t="s">
        <v>1244</v>
      </c>
      <c r="B826">
        <v>196</v>
      </c>
      <c r="C826" t="s">
        <v>1292</v>
      </c>
      <c r="D826">
        <v>36999</v>
      </c>
      <c r="E826" t="s">
        <v>1295</v>
      </c>
      <c r="F826" t="s">
        <v>1296</v>
      </c>
      <c r="G826">
        <v>2</v>
      </c>
      <c r="H826" t="s">
        <v>23</v>
      </c>
      <c r="I826" t="s">
        <v>23</v>
      </c>
      <c r="J826" t="s">
        <v>72</v>
      </c>
      <c r="K826" t="s">
        <v>73</v>
      </c>
      <c r="L826">
        <v>954</v>
      </c>
      <c r="M826">
        <v>70</v>
      </c>
      <c r="N826">
        <v>2</v>
      </c>
      <c r="O826">
        <v>26</v>
      </c>
      <c r="P826">
        <v>136</v>
      </c>
      <c r="Q826">
        <v>1188</v>
      </c>
      <c r="R826">
        <v>1.62</v>
      </c>
      <c r="Y826" s="23">
        <f t="shared" si="24"/>
        <v>0</v>
      </c>
      <c r="AE826" s="23">
        <f t="shared" si="25"/>
        <v>0</v>
      </c>
    </row>
    <row r="827" spans="1:89" x14ac:dyDescent="0.2">
      <c r="A827" t="s">
        <v>1244</v>
      </c>
      <c r="B827">
        <v>196</v>
      </c>
      <c r="C827" t="s">
        <v>1292</v>
      </c>
      <c r="D827">
        <v>37276</v>
      </c>
      <c r="E827" t="s">
        <v>1082</v>
      </c>
      <c r="F827" t="s">
        <v>1297</v>
      </c>
      <c r="G827">
        <v>3</v>
      </c>
      <c r="H827" t="s">
        <v>32</v>
      </c>
      <c r="I827" t="s">
        <v>32</v>
      </c>
      <c r="J827" t="s">
        <v>33</v>
      </c>
      <c r="K827" s="3" t="s">
        <v>34</v>
      </c>
      <c r="L827">
        <v>16657</v>
      </c>
      <c r="M827">
        <v>856</v>
      </c>
      <c r="N827">
        <v>68</v>
      </c>
      <c r="O827">
        <v>381</v>
      </c>
      <c r="P827">
        <v>3333</v>
      </c>
      <c r="Q827">
        <v>21295</v>
      </c>
      <c r="R827">
        <v>-7.42</v>
      </c>
      <c r="Y827" s="23">
        <f t="shared" si="24"/>
        <v>0</v>
      </c>
      <c r="AE827" s="23">
        <f t="shared" si="25"/>
        <v>0</v>
      </c>
    </row>
    <row r="828" spans="1:89" x14ac:dyDescent="0.2">
      <c r="A828" t="s">
        <v>1244</v>
      </c>
      <c r="B828">
        <v>196</v>
      </c>
      <c r="C828" t="s">
        <v>1292</v>
      </c>
      <c r="D828">
        <v>36829</v>
      </c>
      <c r="E828" t="s">
        <v>1298</v>
      </c>
      <c r="F828" t="s">
        <v>1299</v>
      </c>
      <c r="G828">
        <v>4</v>
      </c>
      <c r="H828" t="s">
        <v>23</v>
      </c>
      <c r="I828" t="s">
        <v>23</v>
      </c>
      <c r="J828" t="s">
        <v>327</v>
      </c>
      <c r="K828" t="s">
        <v>328</v>
      </c>
      <c r="L828">
        <v>989</v>
      </c>
      <c r="M828">
        <v>75</v>
      </c>
      <c r="N828">
        <v>4</v>
      </c>
      <c r="O828">
        <v>33</v>
      </c>
      <c r="P828">
        <v>211</v>
      </c>
      <c r="Q828">
        <v>1312</v>
      </c>
      <c r="R828">
        <v>1.79</v>
      </c>
      <c r="Y828" s="23">
        <f t="shared" si="24"/>
        <v>0</v>
      </c>
      <c r="AE828" s="23">
        <f t="shared" si="25"/>
        <v>0</v>
      </c>
    </row>
    <row r="829" spans="1:89" x14ac:dyDescent="0.2">
      <c r="A829" t="s">
        <v>1244</v>
      </c>
      <c r="B829">
        <v>196</v>
      </c>
      <c r="C829" t="s">
        <v>1292</v>
      </c>
      <c r="D829">
        <v>36120</v>
      </c>
      <c r="E829" t="s">
        <v>462</v>
      </c>
      <c r="F829" t="s">
        <v>151</v>
      </c>
      <c r="G829">
        <v>5</v>
      </c>
      <c r="H829" t="s">
        <v>23</v>
      </c>
      <c r="I829" t="s">
        <v>23</v>
      </c>
      <c r="J829" t="s">
        <v>24</v>
      </c>
      <c r="K829" t="s">
        <v>25</v>
      </c>
      <c r="L829">
        <v>1580</v>
      </c>
      <c r="M829">
        <v>115</v>
      </c>
      <c r="N829">
        <v>11</v>
      </c>
      <c r="O829">
        <v>40</v>
      </c>
      <c r="P829">
        <v>230</v>
      </c>
      <c r="Q829">
        <v>1976</v>
      </c>
      <c r="R829">
        <v>-3.41</v>
      </c>
      <c r="Y829" s="23">
        <f t="shared" si="24"/>
        <v>0</v>
      </c>
      <c r="AE829" s="23">
        <f t="shared" si="25"/>
        <v>0</v>
      </c>
    </row>
    <row r="830" spans="1:89" x14ac:dyDescent="0.2">
      <c r="A830" t="s">
        <v>1244</v>
      </c>
      <c r="B830">
        <v>196</v>
      </c>
      <c r="C830" t="s">
        <v>1292</v>
      </c>
      <c r="D830">
        <v>37374</v>
      </c>
      <c r="E830" t="s">
        <v>1300</v>
      </c>
      <c r="F830" t="s">
        <v>1301</v>
      </c>
      <c r="G830">
        <v>6</v>
      </c>
      <c r="H830" t="s">
        <v>23</v>
      </c>
      <c r="I830" t="s">
        <v>23</v>
      </c>
      <c r="J830" t="s">
        <v>1248</v>
      </c>
      <c r="K830" t="s">
        <v>1249</v>
      </c>
      <c r="L830">
        <v>6148</v>
      </c>
      <c r="M830">
        <v>372</v>
      </c>
      <c r="N830">
        <v>26</v>
      </c>
      <c r="O830">
        <v>144</v>
      </c>
      <c r="P830">
        <v>1272</v>
      </c>
      <c r="Q830">
        <v>7962</v>
      </c>
      <c r="R830">
        <v>10.86</v>
      </c>
      <c r="Y830" s="23">
        <f t="shared" si="24"/>
        <v>0</v>
      </c>
      <c r="AE830" s="23">
        <f t="shared" si="25"/>
        <v>0</v>
      </c>
    </row>
    <row r="831" spans="1:89" x14ac:dyDescent="0.2">
      <c r="A831" t="s">
        <v>1244</v>
      </c>
      <c r="B831">
        <v>196</v>
      </c>
      <c r="C831" t="s">
        <v>1292</v>
      </c>
      <c r="D831">
        <v>37613</v>
      </c>
      <c r="E831" t="s">
        <v>1302</v>
      </c>
      <c r="F831" t="s">
        <v>1303</v>
      </c>
      <c r="G831">
        <v>7</v>
      </c>
      <c r="H831" t="s">
        <v>23</v>
      </c>
      <c r="I831" t="s">
        <v>23</v>
      </c>
      <c r="J831" t="s">
        <v>28</v>
      </c>
      <c r="K831" t="s">
        <v>29</v>
      </c>
      <c r="L831">
        <v>3072</v>
      </c>
      <c r="M831">
        <v>194</v>
      </c>
      <c r="N831">
        <v>16</v>
      </c>
      <c r="O831">
        <v>91</v>
      </c>
      <c r="P831">
        <v>554</v>
      </c>
      <c r="Q831">
        <v>3927</v>
      </c>
      <c r="R831">
        <v>-2.78</v>
      </c>
      <c r="Y831" s="23">
        <f t="shared" si="24"/>
        <v>0</v>
      </c>
      <c r="AE831" s="23">
        <f t="shared" si="25"/>
        <v>0</v>
      </c>
    </row>
    <row r="832" spans="1:89" x14ac:dyDescent="0.2">
      <c r="A832" t="s">
        <v>1244</v>
      </c>
      <c r="B832">
        <v>196</v>
      </c>
      <c r="C832" t="s">
        <v>1292</v>
      </c>
      <c r="D832">
        <v>37315</v>
      </c>
      <c r="E832" t="s">
        <v>1304</v>
      </c>
      <c r="F832" t="s">
        <v>785</v>
      </c>
      <c r="G832">
        <v>8</v>
      </c>
      <c r="H832" t="s">
        <v>23</v>
      </c>
      <c r="I832" t="s">
        <v>23</v>
      </c>
      <c r="J832" t="s">
        <v>41</v>
      </c>
      <c r="K832" t="s">
        <v>42</v>
      </c>
      <c r="L832">
        <v>6369</v>
      </c>
      <c r="M832">
        <v>575</v>
      </c>
      <c r="N832">
        <v>38</v>
      </c>
      <c r="O832">
        <v>259</v>
      </c>
      <c r="P832">
        <v>1141</v>
      </c>
      <c r="Q832">
        <v>8382</v>
      </c>
      <c r="R832">
        <v>1.98</v>
      </c>
      <c r="Y832" s="23">
        <f t="shared" si="24"/>
        <v>0</v>
      </c>
      <c r="AE832" s="23">
        <f t="shared" si="25"/>
        <v>0</v>
      </c>
    </row>
    <row r="833" spans="1:89" x14ac:dyDescent="0.2">
      <c r="A833" t="s">
        <v>1244</v>
      </c>
      <c r="B833">
        <v>196</v>
      </c>
      <c r="C833" t="s">
        <v>1292</v>
      </c>
      <c r="D833">
        <v>999</v>
      </c>
      <c r="E833" t="s">
        <v>47</v>
      </c>
      <c r="F833" t="s">
        <v>47</v>
      </c>
      <c r="G833">
        <v>999</v>
      </c>
      <c r="H833" t="s">
        <v>23</v>
      </c>
      <c r="I833" t="s">
        <v>23</v>
      </c>
      <c r="K833" t="s">
        <v>47</v>
      </c>
      <c r="L833">
        <v>4237</v>
      </c>
      <c r="M833">
        <v>243</v>
      </c>
      <c r="N833">
        <v>20</v>
      </c>
      <c r="O833">
        <v>69</v>
      </c>
      <c r="P833">
        <v>363</v>
      </c>
      <c r="Q833">
        <v>4932</v>
      </c>
      <c r="R833">
        <v>1.73</v>
      </c>
      <c r="Y833" s="23">
        <f t="shared" si="24"/>
        <v>0</v>
      </c>
      <c r="AE833" s="23">
        <f t="shared" si="25"/>
        <v>0</v>
      </c>
    </row>
    <row r="834" spans="1:89" x14ac:dyDescent="0.2">
      <c r="A834" t="s">
        <v>1305</v>
      </c>
      <c r="B834">
        <v>197</v>
      </c>
      <c r="C834" t="s">
        <v>1306</v>
      </c>
      <c r="D834">
        <v>35983</v>
      </c>
      <c r="E834" t="s">
        <v>1307</v>
      </c>
      <c r="F834" t="s">
        <v>1308</v>
      </c>
      <c r="G834">
        <v>1</v>
      </c>
      <c r="H834" t="s">
        <v>23</v>
      </c>
      <c r="I834" t="s">
        <v>23</v>
      </c>
      <c r="J834" t="s">
        <v>24</v>
      </c>
      <c r="K834" t="s">
        <v>25</v>
      </c>
      <c r="L834">
        <v>4702</v>
      </c>
      <c r="M834">
        <v>291</v>
      </c>
      <c r="N834">
        <v>13</v>
      </c>
      <c r="O834">
        <v>272</v>
      </c>
      <c r="P834">
        <v>712</v>
      </c>
      <c r="Q834">
        <v>5990</v>
      </c>
      <c r="R834">
        <v>2.4900000000000002</v>
      </c>
      <c r="Y834" s="23">
        <f t="shared" si="24"/>
        <v>0</v>
      </c>
      <c r="AE834" s="23">
        <f t="shared" si="25"/>
        <v>0</v>
      </c>
    </row>
    <row r="835" spans="1:89" s="1" customFormat="1" x14ac:dyDescent="0.2">
      <c r="A835" s="1" t="s">
        <v>1305</v>
      </c>
      <c r="B835" s="1">
        <v>197</v>
      </c>
      <c r="C835" s="1" t="s">
        <v>1306</v>
      </c>
      <c r="D835" s="1">
        <v>36704</v>
      </c>
      <c r="E835" s="1" t="s">
        <v>1309</v>
      </c>
      <c r="F835" s="1" t="s">
        <v>712</v>
      </c>
      <c r="G835" s="1">
        <v>2</v>
      </c>
      <c r="H835" s="1" t="s">
        <v>32</v>
      </c>
      <c r="I835" s="1" t="s">
        <v>32</v>
      </c>
      <c r="J835" s="1" t="s">
        <v>45</v>
      </c>
      <c r="K835" s="4" t="s">
        <v>46</v>
      </c>
      <c r="L835" s="1">
        <v>32251</v>
      </c>
      <c r="M835" s="1">
        <v>870</v>
      </c>
      <c r="N835" s="1">
        <v>68</v>
      </c>
      <c r="O835" s="1">
        <v>1213</v>
      </c>
      <c r="P835" s="1">
        <v>7858</v>
      </c>
      <c r="Q835" s="1">
        <v>42260</v>
      </c>
      <c r="R835" s="1">
        <v>-11.64</v>
      </c>
      <c r="T835" s="13">
        <v>1</v>
      </c>
      <c r="U835" s="13"/>
      <c r="V835" s="13"/>
      <c r="W835" s="13"/>
      <c r="X835" s="13"/>
      <c r="Y835" s="23">
        <f t="shared" si="24"/>
        <v>1</v>
      </c>
      <c r="Z835" s="13">
        <v>1</v>
      </c>
      <c r="AA835" s="13"/>
      <c r="AB835" s="13"/>
      <c r="AC835" s="13"/>
      <c r="AD835" s="13"/>
      <c r="AE835" s="23">
        <f t="shared" si="25"/>
        <v>1</v>
      </c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</row>
    <row r="836" spans="1:89" x14ac:dyDescent="0.2">
      <c r="A836" t="s">
        <v>1305</v>
      </c>
      <c r="B836">
        <v>197</v>
      </c>
      <c r="C836" t="s">
        <v>1306</v>
      </c>
      <c r="D836">
        <v>36489</v>
      </c>
      <c r="E836" t="s">
        <v>1091</v>
      </c>
      <c r="F836" t="s">
        <v>1310</v>
      </c>
      <c r="G836">
        <v>3</v>
      </c>
      <c r="H836" t="s">
        <v>23</v>
      </c>
      <c r="I836" t="s">
        <v>23</v>
      </c>
      <c r="J836" t="s">
        <v>41</v>
      </c>
      <c r="K836" t="s">
        <v>42</v>
      </c>
      <c r="L836">
        <v>9046</v>
      </c>
      <c r="M836">
        <v>555</v>
      </c>
      <c r="N836">
        <v>39</v>
      </c>
      <c r="O836">
        <v>486</v>
      </c>
      <c r="P836">
        <v>1729</v>
      </c>
      <c r="Q836">
        <v>11855</v>
      </c>
      <c r="R836">
        <v>3.22</v>
      </c>
      <c r="Y836" s="23">
        <f t="shared" si="24"/>
        <v>0</v>
      </c>
      <c r="AE836" s="23">
        <f t="shared" si="25"/>
        <v>0</v>
      </c>
    </row>
    <row r="837" spans="1:89" x14ac:dyDescent="0.2">
      <c r="A837" t="s">
        <v>1305</v>
      </c>
      <c r="B837">
        <v>197</v>
      </c>
      <c r="C837" t="s">
        <v>1306</v>
      </c>
      <c r="D837">
        <v>36181</v>
      </c>
      <c r="E837" t="s">
        <v>1311</v>
      </c>
      <c r="F837" t="s">
        <v>690</v>
      </c>
      <c r="G837">
        <v>4</v>
      </c>
      <c r="H837" t="s">
        <v>23</v>
      </c>
      <c r="I837" t="s">
        <v>23</v>
      </c>
      <c r="J837" t="s">
        <v>446</v>
      </c>
      <c r="K837" t="s">
        <v>446</v>
      </c>
      <c r="L837">
        <v>707</v>
      </c>
      <c r="M837">
        <v>43</v>
      </c>
      <c r="N837">
        <v>1</v>
      </c>
      <c r="O837">
        <v>41</v>
      </c>
      <c r="P837">
        <v>181</v>
      </c>
      <c r="Q837">
        <v>973</v>
      </c>
      <c r="R837">
        <v>0.99</v>
      </c>
      <c r="Y837" s="23">
        <f t="shared" ref="Y837:Y900" si="26">SUM(T837:X837)</f>
        <v>0</v>
      </c>
      <c r="AE837" s="23">
        <f t="shared" ref="AE837:AE900" si="27">SUM(Z837:AD837)</f>
        <v>0</v>
      </c>
    </row>
    <row r="838" spans="1:89" x14ac:dyDescent="0.2">
      <c r="A838" t="s">
        <v>1305</v>
      </c>
      <c r="B838">
        <v>197</v>
      </c>
      <c r="C838" t="s">
        <v>1306</v>
      </c>
      <c r="D838">
        <v>37636</v>
      </c>
      <c r="E838" t="s">
        <v>1312</v>
      </c>
      <c r="F838" t="s">
        <v>355</v>
      </c>
      <c r="G838">
        <v>5</v>
      </c>
      <c r="H838" t="s">
        <v>23</v>
      </c>
      <c r="I838" t="s">
        <v>23</v>
      </c>
      <c r="J838" t="s">
        <v>28</v>
      </c>
      <c r="K838" t="s">
        <v>29</v>
      </c>
      <c r="L838">
        <v>2136</v>
      </c>
      <c r="M838">
        <v>160</v>
      </c>
      <c r="N838">
        <v>9</v>
      </c>
      <c r="O838">
        <v>158</v>
      </c>
      <c r="P838">
        <v>559</v>
      </c>
      <c r="Q838">
        <v>3022</v>
      </c>
      <c r="R838">
        <v>3.08</v>
      </c>
      <c r="Y838" s="23">
        <f t="shared" si="26"/>
        <v>0</v>
      </c>
      <c r="AE838" s="23">
        <f t="shared" si="27"/>
        <v>0</v>
      </c>
    </row>
    <row r="839" spans="1:89" x14ac:dyDescent="0.2">
      <c r="A839" t="s">
        <v>1305</v>
      </c>
      <c r="B839">
        <v>197</v>
      </c>
      <c r="C839" t="s">
        <v>1306</v>
      </c>
      <c r="D839">
        <v>36938</v>
      </c>
      <c r="E839" t="s">
        <v>1313</v>
      </c>
      <c r="F839" t="s">
        <v>1314</v>
      </c>
      <c r="G839">
        <v>6</v>
      </c>
      <c r="H839" t="s">
        <v>23</v>
      </c>
      <c r="I839" t="s">
        <v>23</v>
      </c>
      <c r="J839" t="s">
        <v>72</v>
      </c>
      <c r="K839" t="s">
        <v>73</v>
      </c>
      <c r="L839">
        <v>1596</v>
      </c>
      <c r="M839">
        <v>94</v>
      </c>
      <c r="N839">
        <v>8</v>
      </c>
      <c r="O839">
        <v>103</v>
      </c>
      <c r="P839">
        <v>310</v>
      </c>
      <c r="Q839">
        <v>2111</v>
      </c>
      <c r="R839">
        <v>2.15</v>
      </c>
      <c r="Y839" s="23">
        <f t="shared" si="26"/>
        <v>0</v>
      </c>
      <c r="AE839" s="23">
        <f t="shared" si="27"/>
        <v>0</v>
      </c>
    </row>
    <row r="840" spans="1:89" x14ac:dyDescent="0.2">
      <c r="A840" t="s">
        <v>1305</v>
      </c>
      <c r="B840">
        <v>197</v>
      </c>
      <c r="C840" t="s">
        <v>1306</v>
      </c>
      <c r="D840">
        <v>36377</v>
      </c>
      <c r="E840" t="s">
        <v>1315</v>
      </c>
      <c r="F840" t="s">
        <v>1316</v>
      </c>
      <c r="G840">
        <v>7</v>
      </c>
      <c r="H840" t="s">
        <v>23</v>
      </c>
      <c r="I840" t="s">
        <v>23</v>
      </c>
      <c r="J840" t="s">
        <v>33</v>
      </c>
      <c r="K840" t="s">
        <v>34</v>
      </c>
      <c r="L840">
        <v>24897</v>
      </c>
      <c r="M840">
        <v>815</v>
      </c>
      <c r="N840">
        <v>61</v>
      </c>
      <c r="O840">
        <v>980</v>
      </c>
      <c r="P840">
        <v>5196</v>
      </c>
      <c r="Q840">
        <v>31949</v>
      </c>
      <c r="R840">
        <v>2.74</v>
      </c>
      <c r="Y840" s="23">
        <f t="shared" si="26"/>
        <v>0</v>
      </c>
      <c r="AE840" s="23">
        <f t="shared" si="27"/>
        <v>0</v>
      </c>
    </row>
    <row r="841" spans="1:89" x14ac:dyDescent="0.2">
      <c r="A841" t="s">
        <v>1305</v>
      </c>
      <c r="B841">
        <v>197</v>
      </c>
      <c r="C841" t="s">
        <v>1306</v>
      </c>
      <c r="D841">
        <v>999</v>
      </c>
      <c r="E841" t="s">
        <v>47</v>
      </c>
      <c r="F841" t="s">
        <v>47</v>
      </c>
      <c r="G841">
        <v>999</v>
      </c>
      <c r="H841" t="s">
        <v>23</v>
      </c>
      <c r="I841" t="s">
        <v>23</v>
      </c>
      <c r="K841" t="s">
        <v>47</v>
      </c>
      <c r="L841">
        <v>2700</v>
      </c>
      <c r="M841">
        <v>107</v>
      </c>
      <c r="N841">
        <v>7</v>
      </c>
      <c r="O841">
        <v>103</v>
      </c>
      <c r="P841">
        <v>403</v>
      </c>
      <c r="Q841">
        <v>3320</v>
      </c>
      <c r="R841">
        <v>-0.41</v>
      </c>
      <c r="Y841" s="23">
        <f t="shared" si="26"/>
        <v>0</v>
      </c>
      <c r="AE841" s="23">
        <f t="shared" si="27"/>
        <v>0</v>
      </c>
    </row>
    <row r="842" spans="1:89" x14ac:dyDescent="0.2">
      <c r="A842" t="s">
        <v>1305</v>
      </c>
      <c r="B842">
        <v>198</v>
      </c>
      <c r="C842" t="s">
        <v>1317</v>
      </c>
      <c r="D842">
        <v>36491</v>
      </c>
      <c r="E842" t="s">
        <v>235</v>
      </c>
      <c r="F842" t="s">
        <v>99</v>
      </c>
      <c r="G842">
        <v>1</v>
      </c>
      <c r="H842" t="s">
        <v>23</v>
      </c>
      <c r="I842" t="s">
        <v>23</v>
      </c>
      <c r="J842" t="s">
        <v>41</v>
      </c>
      <c r="K842" t="s">
        <v>42</v>
      </c>
      <c r="L842">
        <v>11143</v>
      </c>
      <c r="M842">
        <v>551</v>
      </c>
      <c r="N842">
        <v>36</v>
      </c>
      <c r="O842">
        <v>662</v>
      </c>
      <c r="P842">
        <v>1684</v>
      </c>
      <c r="Q842">
        <v>14076</v>
      </c>
      <c r="R842">
        <v>5.61</v>
      </c>
      <c r="Y842" s="23">
        <f t="shared" si="26"/>
        <v>0</v>
      </c>
      <c r="AE842" s="23">
        <f t="shared" si="27"/>
        <v>0</v>
      </c>
    </row>
    <row r="843" spans="1:89" x14ac:dyDescent="0.2">
      <c r="A843" t="s">
        <v>1305</v>
      </c>
      <c r="B843">
        <v>198</v>
      </c>
      <c r="C843" t="s">
        <v>1317</v>
      </c>
      <c r="D843">
        <v>36703</v>
      </c>
      <c r="E843" t="s">
        <v>229</v>
      </c>
      <c r="F843" t="s">
        <v>190</v>
      </c>
      <c r="G843">
        <v>2</v>
      </c>
      <c r="H843" t="s">
        <v>23</v>
      </c>
      <c r="I843" t="s">
        <v>23</v>
      </c>
      <c r="J843" t="s">
        <v>45</v>
      </c>
      <c r="K843" t="s">
        <v>46</v>
      </c>
      <c r="L843">
        <v>20943</v>
      </c>
      <c r="M843">
        <v>507</v>
      </c>
      <c r="N843">
        <v>54</v>
      </c>
      <c r="O843">
        <v>955</v>
      </c>
      <c r="P843">
        <v>3683</v>
      </c>
      <c r="Q843">
        <v>26142</v>
      </c>
      <c r="R843">
        <v>-4.57</v>
      </c>
      <c r="Y843" s="23">
        <f t="shared" si="26"/>
        <v>0</v>
      </c>
      <c r="AE843" s="23">
        <f t="shared" si="27"/>
        <v>0</v>
      </c>
    </row>
    <row r="844" spans="1:89" x14ac:dyDescent="0.2">
      <c r="A844" t="s">
        <v>1305</v>
      </c>
      <c r="B844">
        <v>198</v>
      </c>
      <c r="C844" t="s">
        <v>1317</v>
      </c>
      <c r="D844">
        <v>33575</v>
      </c>
      <c r="E844" t="s">
        <v>1318</v>
      </c>
      <c r="F844" t="s">
        <v>425</v>
      </c>
      <c r="G844">
        <v>3</v>
      </c>
      <c r="H844" t="s">
        <v>23</v>
      </c>
      <c r="I844" t="s">
        <v>23</v>
      </c>
      <c r="J844" t="s">
        <v>37</v>
      </c>
      <c r="K844" t="s">
        <v>38</v>
      </c>
      <c r="L844">
        <v>1514</v>
      </c>
      <c r="M844">
        <v>92</v>
      </c>
      <c r="N844">
        <v>4</v>
      </c>
      <c r="O844">
        <v>109</v>
      </c>
      <c r="P844">
        <v>325</v>
      </c>
      <c r="Q844">
        <v>2044</v>
      </c>
      <c r="R844">
        <v>0.85</v>
      </c>
      <c r="Y844" s="23">
        <f t="shared" si="26"/>
        <v>0</v>
      </c>
      <c r="AE844" s="23">
        <f t="shared" si="27"/>
        <v>0</v>
      </c>
    </row>
    <row r="845" spans="1:89" x14ac:dyDescent="0.2">
      <c r="A845" t="s">
        <v>1305</v>
      </c>
      <c r="B845">
        <v>198</v>
      </c>
      <c r="C845" t="s">
        <v>1317</v>
      </c>
      <c r="D845">
        <v>37442</v>
      </c>
      <c r="E845" t="s">
        <v>1319</v>
      </c>
      <c r="F845" t="s">
        <v>1320</v>
      </c>
      <c r="G845">
        <v>4</v>
      </c>
      <c r="H845" t="s">
        <v>23</v>
      </c>
      <c r="I845" t="s">
        <v>23</v>
      </c>
      <c r="J845" t="s">
        <v>137</v>
      </c>
      <c r="K845" t="s">
        <v>138</v>
      </c>
      <c r="L845">
        <v>556</v>
      </c>
      <c r="M845">
        <v>35</v>
      </c>
      <c r="N845">
        <v>5</v>
      </c>
      <c r="O845">
        <v>22</v>
      </c>
      <c r="P845">
        <v>64</v>
      </c>
      <c r="Q845">
        <v>682</v>
      </c>
      <c r="R845">
        <v>0.71</v>
      </c>
      <c r="Y845" s="23">
        <f t="shared" si="26"/>
        <v>0</v>
      </c>
      <c r="AE845" s="23">
        <f t="shared" si="27"/>
        <v>0</v>
      </c>
    </row>
    <row r="846" spans="1:89" x14ac:dyDescent="0.2">
      <c r="A846" t="s">
        <v>1305</v>
      </c>
      <c r="B846">
        <v>198</v>
      </c>
      <c r="C846" t="s">
        <v>1317</v>
      </c>
      <c r="D846">
        <v>35985</v>
      </c>
      <c r="E846" t="s">
        <v>1321</v>
      </c>
      <c r="F846" t="s">
        <v>1322</v>
      </c>
      <c r="G846">
        <v>5</v>
      </c>
      <c r="H846" t="s">
        <v>23</v>
      </c>
      <c r="I846" t="s">
        <v>23</v>
      </c>
      <c r="J846" t="s">
        <v>24</v>
      </c>
      <c r="K846" t="s">
        <v>25</v>
      </c>
      <c r="L846">
        <v>3051</v>
      </c>
      <c r="M846">
        <v>118</v>
      </c>
      <c r="N846">
        <v>16</v>
      </c>
      <c r="O846">
        <v>159</v>
      </c>
      <c r="P846">
        <v>349</v>
      </c>
      <c r="Q846">
        <v>3693</v>
      </c>
      <c r="R846">
        <v>-0.77</v>
      </c>
      <c r="Y846" s="23">
        <f t="shared" si="26"/>
        <v>0</v>
      </c>
      <c r="AE846" s="23">
        <f t="shared" si="27"/>
        <v>0</v>
      </c>
    </row>
    <row r="847" spans="1:89" x14ac:dyDescent="0.2">
      <c r="A847" t="s">
        <v>1305</v>
      </c>
      <c r="B847">
        <v>198</v>
      </c>
      <c r="C847" t="s">
        <v>1317</v>
      </c>
      <c r="D847">
        <v>37733</v>
      </c>
      <c r="E847" t="s">
        <v>1323</v>
      </c>
      <c r="F847" t="s">
        <v>1324</v>
      </c>
      <c r="G847">
        <v>6</v>
      </c>
      <c r="H847" t="s">
        <v>23</v>
      </c>
      <c r="I847" t="s">
        <v>23</v>
      </c>
      <c r="J847" t="s">
        <v>28</v>
      </c>
      <c r="K847" t="s">
        <v>29</v>
      </c>
      <c r="L847">
        <v>2590</v>
      </c>
      <c r="M847">
        <v>119</v>
      </c>
      <c r="N847">
        <v>18</v>
      </c>
      <c r="O847">
        <v>162</v>
      </c>
      <c r="P847">
        <v>587</v>
      </c>
      <c r="Q847">
        <v>3476</v>
      </c>
      <c r="R847">
        <v>3.6</v>
      </c>
      <c r="Y847" s="23">
        <f t="shared" si="26"/>
        <v>0</v>
      </c>
      <c r="AE847" s="23">
        <f t="shared" si="27"/>
        <v>0</v>
      </c>
    </row>
    <row r="848" spans="1:89" x14ac:dyDescent="0.2">
      <c r="A848" t="s">
        <v>1305</v>
      </c>
      <c r="B848">
        <v>198</v>
      </c>
      <c r="C848" t="s">
        <v>1317</v>
      </c>
      <c r="D848">
        <v>36993</v>
      </c>
      <c r="E848" t="s">
        <v>661</v>
      </c>
      <c r="F848" t="s">
        <v>1325</v>
      </c>
      <c r="G848">
        <v>7</v>
      </c>
      <c r="H848" t="s">
        <v>23</v>
      </c>
      <c r="I848" t="s">
        <v>23</v>
      </c>
      <c r="J848" t="s">
        <v>72</v>
      </c>
      <c r="K848" t="s">
        <v>73</v>
      </c>
      <c r="L848">
        <v>2650</v>
      </c>
      <c r="M848">
        <v>77</v>
      </c>
      <c r="N848">
        <v>8</v>
      </c>
      <c r="O848">
        <v>118</v>
      </c>
      <c r="P848">
        <v>363</v>
      </c>
      <c r="Q848">
        <v>3216</v>
      </c>
      <c r="R848">
        <v>3.33</v>
      </c>
      <c r="Y848" s="23">
        <f t="shared" si="26"/>
        <v>0</v>
      </c>
      <c r="AE848" s="23">
        <f t="shared" si="27"/>
        <v>0</v>
      </c>
    </row>
    <row r="849" spans="1:89" s="1" customFormat="1" x14ac:dyDescent="0.2">
      <c r="A849" s="1" t="s">
        <v>1305</v>
      </c>
      <c r="B849" s="1">
        <v>198</v>
      </c>
      <c r="C849" s="1" t="s">
        <v>1317</v>
      </c>
      <c r="D849" s="1">
        <v>36409</v>
      </c>
      <c r="E849" s="1" t="s">
        <v>676</v>
      </c>
      <c r="F849" s="1" t="s">
        <v>49</v>
      </c>
      <c r="G849" s="1">
        <v>8</v>
      </c>
      <c r="H849" s="1" t="s">
        <v>32</v>
      </c>
      <c r="I849" s="1" t="s">
        <v>32</v>
      </c>
      <c r="J849" s="1" t="s">
        <v>33</v>
      </c>
      <c r="K849" s="3" t="s">
        <v>34</v>
      </c>
      <c r="L849" s="1">
        <v>34379</v>
      </c>
      <c r="M849" s="1">
        <v>765</v>
      </c>
      <c r="N849" s="1">
        <v>92</v>
      </c>
      <c r="O849" s="1">
        <v>1274</v>
      </c>
      <c r="P849" s="1">
        <v>6661</v>
      </c>
      <c r="Q849" s="1">
        <v>43171</v>
      </c>
      <c r="R849" s="1">
        <v>-2.15</v>
      </c>
      <c r="T849" s="13"/>
      <c r="U849" s="13">
        <v>1</v>
      </c>
      <c r="V849" s="13"/>
      <c r="W849" s="13"/>
      <c r="X849" s="13"/>
      <c r="Y849" s="23">
        <f t="shared" si="26"/>
        <v>1</v>
      </c>
      <c r="Z849" s="13"/>
      <c r="AA849" s="13">
        <v>1</v>
      </c>
      <c r="AB849" s="13"/>
      <c r="AC849" s="13"/>
      <c r="AD849" s="13"/>
      <c r="AE849" s="23">
        <f t="shared" si="27"/>
        <v>1</v>
      </c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</row>
    <row r="850" spans="1:89" x14ac:dyDescent="0.2">
      <c r="A850" t="s">
        <v>1305</v>
      </c>
      <c r="B850">
        <v>198</v>
      </c>
      <c r="C850" t="s">
        <v>1317</v>
      </c>
      <c r="D850">
        <v>999</v>
      </c>
      <c r="E850" t="s">
        <v>47</v>
      </c>
      <c r="F850" t="s">
        <v>47</v>
      </c>
      <c r="G850">
        <v>999</v>
      </c>
      <c r="H850" t="s">
        <v>23</v>
      </c>
      <c r="I850" t="s">
        <v>23</v>
      </c>
      <c r="K850" t="s">
        <v>47</v>
      </c>
      <c r="L850">
        <v>4366</v>
      </c>
      <c r="M850">
        <v>139</v>
      </c>
      <c r="N850">
        <v>13</v>
      </c>
      <c r="O850">
        <v>142</v>
      </c>
      <c r="P850">
        <v>449</v>
      </c>
      <c r="Q850">
        <v>5109</v>
      </c>
      <c r="R850">
        <v>0.83</v>
      </c>
      <c r="Y850" s="23">
        <f t="shared" si="26"/>
        <v>0</v>
      </c>
      <c r="AE850" s="23">
        <f t="shared" si="27"/>
        <v>0</v>
      </c>
    </row>
    <row r="851" spans="1:89" x14ac:dyDescent="0.2">
      <c r="A851" t="s">
        <v>1305</v>
      </c>
      <c r="B851">
        <v>200</v>
      </c>
      <c r="C851" t="s">
        <v>1326</v>
      </c>
      <c r="D851">
        <v>37782</v>
      </c>
      <c r="E851" t="s">
        <v>1327</v>
      </c>
      <c r="F851" t="s">
        <v>51</v>
      </c>
      <c r="G851">
        <v>1</v>
      </c>
      <c r="H851" t="s">
        <v>23</v>
      </c>
      <c r="I851" t="s">
        <v>23</v>
      </c>
      <c r="J851" t="s">
        <v>37</v>
      </c>
      <c r="K851" t="s">
        <v>38</v>
      </c>
      <c r="L851">
        <v>3483</v>
      </c>
      <c r="M851">
        <v>113</v>
      </c>
      <c r="N851">
        <v>19</v>
      </c>
      <c r="O851">
        <v>160</v>
      </c>
      <c r="P851">
        <v>544</v>
      </c>
      <c r="Q851">
        <v>4319</v>
      </c>
      <c r="R851">
        <v>4.33</v>
      </c>
      <c r="Y851" s="23">
        <f t="shared" si="26"/>
        <v>0</v>
      </c>
      <c r="AE851" s="23">
        <f t="shared" si="27"/>
        <v>0</v>
      </c>
    </row>
    <row r="852" spans="1:89" s="1" customFormat="1" x14ac:dyDescent="0.2">
      <c r="A852" s="1" t="s">
        <v>1305</v>
      </c>
      <c r="B852" s="1">
        <v>200</v>
      </c>
      <c r="C852" s="1" t="s">
        <v>1326</v>
      </c>
      <c r="D852" s="1">
        <v>36424</v>
      </c>
      <c r="E852" s="1" t="s">
        <v>1328</v>
      </c>
      <c r="F852" s="1" t="s">
        <v>886</v>
      </c>
      <c r="G852" s="1">
        <v>2</v>
      </c>
      <c r="H852" s="1" t="s">
        <v>32</v>
      </c>
      <c r="I852" s="1" t="s">
        <v>32</v>
      </c>
      <c r="J852" s="1" t="s">
        <v>33</v>
      </c>
      <c r="K852" s="3" t="s">
        <v>34</v>
      </c>
      <c r="L852" s="1">
        <v>35159</v>
      </c>
      <c r="M852" s="1">
        <v>679</v>
      </c>
      <c r="N852" s="1">
        <v>96</v>
      </c>
      <c r="O852" s="1">
        <v>1157</v>
      </c>
      <c r="P852" s="1">
        <v>5792</v>
      </c>
      <c r="Q852" s="1">
        <v>42883</v>
      </c>
      <c r="R852" s="1">
        <v>-0.63</v>
      </c>
      <c r="T852" s="13"/>
      <c r="U852" s="13">
        <v>1</v>
      </c>
      <c r="V852" s="13"/>
      <c r="W852" s="13"/>
      <c r="X852" s="13"/>
      <c r="Y852" s="23">
        <f t="shared" si="26"/>
        <v>1</v>
      </c>
      <c r="Z852" s="13"/>
      <c r="AA852" s="13">
        <v>1</v>
      </c>
      <c r="AB852" s="13"/>
      <c r="AC852" s="13"/>
      <c r="AD852" s="13"/>
      <c r="AE852" s="23">
        <f t="shared" si="27"/>
        <v>1</v>
      </c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</row>
    <row r="853" spans="1:89" x14ac:dyDescent="0.2">
      <c r="A853" t="s">
        <v>1305</v>
      </c>
      <c r="B853">
        <v>200</v>
      </c>
      <c r="C853" t="s">
        <v>1326</v>
      </c>
      <c r="D853">
        <v>36706</v>
      </c>
      <c r="E853" t="s">
        <v>1329</v>
      </c>
      <c r="F853" t="s">
        <v>1330</v>
      </c>
      <c r="G853">
        <v>3</v>
      </c>
      <c r="H853" t="s">
        <v>23</v>
      </c>
      <c r="I853" t="s">
        <v>23</v>
      </c>
      <c r="J853" t="s">
        <v>45</v>
      </c>
      <c r="K853" t="s">
        <v>46</v>
      </c>
      <c r="L853">
        <v>21483</v>
      </c>
      <c r="M853">
        <v>388</v>
      </c>
      <c r="N853">
        <v>47</v>
      </c>
      <c r="O853">
        <v>859</v>
      </c>
      <c r="P853">
        <v>3799</v>
      </c>
      <c r="Q853">
        <v>26576</v>
      </c>
      <c r="R853">
        <v>-5.15</v>
      </c>
      <c r="Y853" s="23">
        <f t="shared" si="26"/>
        <v>0</v>
      </c>
      <c r="AE853" s="23">
        <f t="shared" si="27"/>
        <v>0</v>
      </c>
    </row>
    <row r="854" spans="1:89" x14ac:dyDescent="0.2">
      <c r="A854" t="s">
        <v>1305</v>
      </c>
      <c r="B854">
        <v>200</v>
      </c>
      <c r="C854" t="s">
        <v>1326</v>
      </c>
      <c r="D854">
        <v>36499</v>
      </c>
      <c r="E854" t="s">
        <v>1331</v>
      </c>
      <c r="F854" t="s">
        <v>1332</v>
      </c>
      <c r="G854">
        <v>4</v>
      </c>
      <c r="H854" t="s">
        <v>23</v>
      </c>
      <c r="I854" t="s">
        <v>23</v>
      </c>
      <c r="J854" t="s">
        <v>41</v>
      </c>
      <c r="K854" t="s">
        <v>42</v>
      </c>
      <c r="L854">
        <v>11562</v>
      </c>
      <c r="M854">
        <v>440</v>
      </c>
      <c r="N854">
        <v>38</v>
      </c>
      <c r="O854">
        <v>584</v>
      </c>
      <c r="P854">
        <v>1402</v>
      </c>
      <c r="Q854">
        <v>14026</v>
      </c>
      <c r="R854">
        <v>3.15</v>
      </c>
      <c r="Y854" s="23">
        <f t="shared" si="26"/>
        <v>0</v>
      </c>
      <c r="AE854" s="23">
        <f t="shared" si="27"/>
        <v>0</v>
      </c>
    </row>
    <row r="855" spans="1:89" x14ac:dyDescent="0.2">
      <c r="A855" t="s">
        <v>1305</v>
      </c>
      <c r="B855">
        <v>200</v>
      </c>
      <c r="C855" t="s">
        <v>1326</v>
      </c>
      <c r="D855">
        <v>36895</v>
      </c>
      <c r="E855" t="s">
        <v>1333</v>
      </c>
      <c r="F855" t="s">
        <v>402</v>
      </c>
      <c r="G855">
        <v>5</v>
      </c>
      <c r="H855" t="s">
        <v>23</v>
      </c>
      <c r="I855" t="s">
        <v>23</v>
      </c>
      <c r="J855" t="s">
        <v>72</v>
      </c>
      <c r="K855" t="s">
        <v>73</v>
      </c>
      <c r="L855">
        <v>2522</v>
      </c>
      <c r="M855">
        <v>50</v>
      </c>
      <c r="N855">
        <v>8</v>
      </c>
      <c r="O855">
        <v>83</v>
      </c>
      <c r="P855">
        <v>225</v>
      </c>
      <c r="Q855">
        <v>2888</v>
      </c>
      <c r="R855">
        <v>2.89</v>
      </c>
      <c r="Y855" s="23">
        <f t="shared" si="26"/>
        <v>0</v>
      </c>
      <c r="AE855" s="23">
        <f t="shared" si="27"/>
        <v>0</v>
      </c>
    </row>
    <row r="856" spans="1:89" x14ac:dyDescent="0.2">
      <c r="A856" t="s">
        <v>1305</v>
      </c>
      <c r="B856">
        <v>200</v>
      </c>
      <c r="C856" t="s">
        <v>1326</v>
      </c>
      <c r="D856">
        <v>37758</v>
      </c>
      <c r="E856" t="s">
        <v>1334</v>
      </c>
      <c r="F856" t="s">
        <v>190</v>
      </c>
      <c r="G856">
        <v>6</v>
      </c>
      <c r="H856" t="s">
        <v>23</v>
      </c>
      <c r="I856" t="s">
        <v>23</v>
      </c>
      <c r="J856" t="s">
        <v>28</v>
      </c>
      <c r="K856" t="s">
        <v>29</v>
      </c>
      <c r="L856">
        <v>4468</v>
      </c>
      <c r="M856">
        <v>143</v>
      </c>
      <c r="N856">
        <v>20</v>
      </c>
      <c r="O856">
        <v>181</v>
      </c>
      <c r="P856">
        <v>696</v>
      </c>
      <c r="Q856">
        <v>5508</v>
      </c>
      <c r="R856">
        <v>-0.72</v>
      </c>
      <c r="Y856" s="23">
        <f t="shared" si="26"/>
        <v>0</v>
      </c>
      <c r="AE856" s="23">
        <f t="shared" si="27"/>
        <v>0</v>
      </c>
    </row>
    <row r="857" spans="1:89" x14ac:dyDescent="0.2">
      <c r="A857" t="s">
        <v>1305</v>
      </c>
      <c r="B857">
        <v>200</v>
      </c>
      <c r="C857" t="s">
        <v>1326</v>
      </c>
      <c r="D857">
        <v>35980</v>
      </c>
      <c r="E857" t="s">
        <v>1335</v>
      </c>
      <c r="F857" t="s">
        <v>1336</v>
      </c>
      <c r="G857">
        <v>7</v>
      </c>
      <c r="H857" t="s">
        <v>23</v>
      </c>
      <c r="I857" t="s">
        <v>23</v>
      </c>
      <c r="J857" t="s">
        <v>24</v>
      </c>
      <c r="K857" t="s">
        <v>25</v>
      </c>
      <c r="L857">
        <v>3004</v>
      </c>
      <c r="M857">
        <v>102</v>
      </c>
      <c r="N857">
        <v>5</v>
      </c>
      <c r="O857">
        <v>149</v>
      </c>
      <c r="P857">
        <v>319</v>
      </c>
      <c r="Q857">
        <v>3579</v>
      </c>
      <c r="R857">
        <v>-0.74</v>
      </c>
      <c r="Y857" s="23">
        <f t="shared" si="26"/>
        <v>0</v>
      </c>
      <c r="AE857" s="23">
        <f t="shared" si="27"/>
        <v>0</v>
      </c>
    </row>
    <row r="858" spans="1:89" x14ac:dyDescent="0.2">
      <c r="A858" t="s">
        <v>1305</v>
      </c>
      <c r="B858">
        <v>200</v>
      </c>
      <c r="C858" t="s">
        <v>1326</v>
      </c>
      <c r="D858">
        <v>999</v>
      </c>
      <c r="E858" t="s">
        <v>47</v>
      </c>
      <c r="F858" t="s">
        <v>47</v>
      </c>
      <c r="G858">
        <v>999</v>
      </c>
      <c r="H858" t="s">
        <v>23</v>
      </c>
      <c r="I858" t="s">
        <v>23</v>
      </c>
      <c r="K858" t="s">
        <v>47</v>
      </c>
      <c r="L858">
        <v>3255</v>
      </c>
      <c r="M858">
        <v>88</v>
      </c>
      <c r="N858">
        <v>10</v>
      </c>
      <c r="O858">
        <v>105</v>
      </c>
      <c r="P858">
        <v>306</v>
      </c>
      <c r="Q858">
        <v>3764</v>
      </c>
      <c r="R858">
        <v>-0.46</v>
      </c>
      <c r="Y858" s="23">
        <f t="shared" si="26"/>
        <v>0</v>
      </c>
      <c r="AE858" s="23">
        <f t="shared" si="27"/>
        <v>0</v>
      </c>
    </row>
    <row r="859" spans="1:89" x14ac:dyDescent="0.2">
      <c r="A859" t="s">
        <v>1305</v>
      </c>
      <c r="B859">
        <v>201</v>
      </c>
      <c r="C859" t="s">
        <v>1337</v>
      </c>
      <c r="D859">
        <v>36886</v>
      </c>
      <c r="E859" t="s">
        <v>1338</v>
      </c>
      <c r="F859" t="s">
        <v>1339</v>
      </c>
      <c r="G859">
        <v>1</v>
      </c>
      <c r="H859" t="s">
        <v>23</v>
      </c>
      <c r="I859" t="s">
        <v>23</v>
      </c>
      <c r="J859" t="s">
        <v>72</v>
      </c>
      <c r="K859" t="s">
        <v>73</v>
      </c>
      <c r="L859">
        <v>3519</v>
      </c>
      <c r="M859">
        <v>296</v>
      </c>
      <c r="N859">
        <v>13</v>
      </c>
      <c r="O859">
        <v>267</v>
      </c>
      <c r="P859">
        <v>726</v>
      </c>
      <c r="Q859">
        <v>4821</v>
      </c>
      <c r="R859">
        <v>5.0599999999999996</v>
      </c>
      <c r="Y859" s="23">
        <f t="shared" si="26"/>
        <v>0</v>
      </c>
      <c r="AE859" s="23">
        <f t="shared" si="27"/>
        <v>0</v>
      </c>
    </row>
    <row r="860" spans="1:89" x14ac:dyDescent="0.2">
      <c r="A860" t="s">
        <v>1305</v>
      </c>
      <c r="B860">
        <v>201</v>
      </c>
      <c r="C860" t="s">
        <v>1337</v>
      </c>
      <c r="D860">
        <v>35987</v>
      </c>
      <c r="E860" t="s">
        <v>1340</v>
      </c>
      <c r="F860" t="s">
        <v>402</v>
      </c>
      <c r="G860">
        <v>2</v>
      </c>
      <c r="H860" t="s">
        <v>23</v>
      </c>
      <c r="I860" t="s">
        <v>23</v>
      </c>
      <c r="J860" t="s">
        <v>24</v>
      </c>
      <c r="K860" t="s">
        <v>25</v>
      </c>
      <c r="L860">
        <v>6226</v>
      </c>
      <c r="M860">
        <v>449</v>
      </c>
      <c r="N860">
        <v>22</v>
      </c>
      <c r="O860">
        <v>366</v>
      </c>
      <c r="P860">
        <v>1236</v>
      </c>
      <c r="Q860">
        <v>8299</v>
      </c>
      <c r="R860">
        <v>4.6100000000000003</v>
      </c>
      <c r="Y860" s="23">
        <f t="shared" si="26"/>
        <v>0</v>
      </c>
      <c r="AE860" s="23">
        <f t="shared" si="27"/>
        <v>0</v>
      </c>
    </row>
    <row r="861" spans="1:89" x14ac:dyDescent="0.2">
      <c r="A861" t="s">
        <v>1305</v>
      </c>
      <c r="B861">
        <v>201</v>
      </c>
      <c r="C861" t="s">
        <v>1337</v>
      </c>
      <c r="D861">
        <v>37641</v>
      </c>
      <c r="E861" t="s">
        <v>1341</v>
      </c>
      <c r="F861" t="s">
        <v>1342</v>
      </c>
      <c r="G861">
        <v>3</v>
      </c>
      <c r="H861" t="s">
        <v>23</v>
      </c>
      <c r="I861" t="s">
        <v>23</v>
      </c>
      <c r="J861" t="s">
        <v>28</v>
      </c>
      <c r="K861" t="s">
        <v>29</v>
      </c>
      <c r="L861">
        <v>3136</v>
      </c>
      <c r="M861">
        <v>239</v>
      </c>
      <c r="N861">
        <v>16</v>
      </c>
      <c r="O861">
        <v>236</v>
      </c>
      <c r="P861">
        <v>917</v>
      </c>
      <c r="Q861">
        <v>4544</v>
      </c>
      <c r="R861">
        <v>3.75</v>
      </c>
      <c r="Y861" s="23">
        <f t="shared" si="26"/>
        <v>0</v>
      </c>
      <c r="AE861" s="23">
        <f t="shared" si="27"/>
        <v>0</v>
      </c>
    </row>
    <row r="862" spans="1:89" s="1" customFormat="1" x14ac:dyDescent="0.2">
      <c r="A862" s="1" t="s">
        <v>1305</v>
      </c>
      <c r="B862" s="1">
        <v>201</v>
      </c>
      <c r="C862" s="1" t="s">
        <v>1337</v>
      </c>
      <c r="D862" s="1">
        <v>36413</v>
      </c>
      <c r="E862" s="1" t="s">
        <v>1343</v>
      </c>
      <c r="F862" s="1" t="s">
        <v>130</v>
      </c>
      <c r="G862" s="1">
        <v>4</v>
      </c>
      <c r="H862" s="1" t="s">
        <v>32</v>
      </c>
      <c r="I862" s="1" t="s">
        <v>32</v>
      </c>
      <c r="J862" s="1" t="s">
        <v>33</v>
      </c>
      <c r="K862" s="3" t="s">
        <v>34</v>
      </c>
      <c r="L862" s="1">
        <v>29398</v>
      </c>
      <c r="M862" s="1">
        <v>1346</v>
      </c>
      <c r="N862" s="1">
        <v>129</v>
      </c>
      <c r="O862" s="1">
        <v>1505</v>
      </c>
      <c r="P862" s="1">
        <v>7138</v>
      </c>
      <c r="Q862" s="1">
        <v>39516</v>
      </c>
      <c r="R862" s="1">
        <v>-6.57</v>
      </c>
      <c r="T862" s="13"/>
      <c r="U862" s="13">
        <v>1</v>
      </c>
      <c r="V862" s="13"/>
      <c r="W862" s="13"/>
      <c r="X862" s="13"/>
      <c r="Y862" s="23">
        <f t="shared" si="26"/>
        <v>1</v>
      </c>
      <c r="Z862" s="13"/>
      <c r="AA862" s="13">
        <v>1</v>
      </c>
      <c r="AB862" s="13"/>
      <c r="AC862" s="13"/>
      <c r="AD862" s="13"/>
      <c r="AE862" s="23">
        <f t="shared" si="27"/>
        <v>1</v>
      </c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</row>
    <row r="863" spans="1:89" x14ac:dyDescent="0.2">
      <c r="A863" t="s">
        <v>1305</v>
      </c>
      <c r="B863">
        <v>201</v>
      </c>
      <c r="C863" t="s">
        <v>1337</v>
      </c>
      <c r="D863">
        <v>36769</v>
      </c>
      <c r="E863" t="s">
        <v>1344</v>
      </c>
      <c r="F863" t="s">
        <v>51</v>
      </c>
      <c r="G863">
        <v>5</v>
      </c>
      <c r="H863" t="s">
        <v>23</v>
      </c>
      <c r="I863" t="s">
        <v>23</v>
      </c>
      <c r="J863" t="s">
        <v>45</v>
      </c>
      <c r="K863" t="s">
        <v>46</v>
      </c>
      <c r="L863">
        <v>20781</v>
      </c>
      <c r="M863">
        <v>934</v>
      </c>
      <c r="N863">
        <v>65</v>
      </c>
      <c r="O863">
        <v>1146</v>
      </c>
      <c r="P863">
        <v>5911</v>
      </c>
      <c r="Q863">
        <v>28837</v>
      </c>
      <c r="R863">
        <v>-5.43</v>
      </c>
      <c r="Y863" s="23">
        <f t="shared" si="26"/>
        <v>0</v>
      </c>
      <c r="AE863" s="23">
        <f t="shared" si="27"/>
        <v>0</v>
      </c>
    </row>
    <row r="864" spans="1:89" x14ac:dyDescent="0.2">
      <c r="A864" t="s">
        <v>1305</v>
      </c>
      <c r="B864">
        <v>201</v>
      </c>
      <c r="C864" t="s">
        <v>1337</v>
      </c>
      <c r="D864">
        <v>36505</v>
      </c>
      <c r="E864" t="s">
        <v>1345</v>
      </c>
      <c r="F864" t="s">
        <v>1136</v>
      </c>
      <c r="G864">
        <v>6</v>
      </c>
      <c r="H864" t="s">
        <v>23</v>
      </c>
      <c r="I864" t="s">
        <v>23</v>
      </c>
      <c r="J864" t="s">
        <v>41</v>
      </c>
      <c r="K864" t="s">
        <v>42</v>
      </c>
      <c r="L864">
        <v>6602</v>
      </c>
      <c r="M864">
        <v>627</v>
      </c>
      <c r="N864">
        <v>33</v>
      </c>
      <c r="O864">
        <v>486</v>
      </c>
      <c r="P864">
        <v>1525</v>
      </c>
      <c r="Q864">
        <v>9273</v>
      </c>
      <c r="R864">
        <v>2.1</v>
      </c>
      <c r="Y864" s="23">
        <f t="shared" si="26"/>
        <v>0</v>
      </c>
      <c r="AE864" s="23">
        <f t="shared" si="27"/>
        <v>0</v>
      </c>
    </row>
    <row r="865" spans="1:89" x14ac:dyDescent="0.2">
      <c r="A865" t="s">
        <v>1305</v>
      </c>
      <c r="B865">
        <v>201</v>
      </c>
      <c r="C865" t="s">
        <v>1337</v>
      </c>
      <c r="D865">
        <v>999</v>
      </c>
      <c r="E865" t="s">
        <v>47</v>
      </c>
      <c r="F865" t="s">
        <v>47</v>
      </c>
      <c r="G865">
        <v>999</v>
      </c>
      <c r="H865" t="s">
        <v>23</v>
      </c>
      <c r="I865" t="s">
        <v>23</v>
      </c>
      <c r="K865" t="s">
        <v>47</v>
      </c>
      <c r="L865">
        <v>3482</v>
      </c>
      <c r="M865">
        <v>230</v>
      </c>
      <c r="N865">
        <v>29</v>
      </c>
      <c r="O865">
        <v>130</v>
      </c>
      <c r="P865">
        <v>450</v>
      </c>
      <c r="Q865">
        <v>4321</v>
      </c>
      <c r="R865">
        <v>-0.76</v>
      </c>
      <c r="Y865" s="23">
        <f t="shared" si="26"/>
        <v>0</v>
      </c>
      <c r="AE865" s="23">
        <f t="shared" si="27"/>
        <v>0</v>
      </c>
    </row>
    <row r="866" spans="1:89" x14ac:dyDescent="0.2">
      <c r="A866" t="s">
        <v>1305</v>
      </c>
      <c r="B866">
        <v>203</v>
      </c>
      <c r="C866" t="s">
        <v>1346</v>
      </c>
      <c r="D866">
        <v>37626</v>
      </c>
      <c r="E866" t="s">
        <v>1347</v>
      </c>
      <c r="F866" t="s">
        <v>428</v>
      </c>
      <c r="G866">
        <v>1</v>
      </c>
      <c r="H866" t="s">
        <v>23</v>
      </c>
      <c r="I866" t="s">
        <v>23</v>
      </c>
      <c r="J866" t="s">
        <v>28</v>
      </c>
      <c r="K866" t="s">
        <v>29</v>
      </c>
      <c r="L866">
        <v>4355</v>
      </c>
      <c r="M866">
        <v>327</v>
      </c>
      <c r="N866">
        <v>36</v>
      </c>
      <c r="O866">
        <v>241</v>
      </c>
      <c r="P866">
        <v>998</v>
      </c>
      <c r="Q866">
        <v>5957</v>
      </c>
      <c r="R866">
        <v>7.01</v>
      </c>
      <c r="Y866" s="23">
        <f t="shared" si="26"/>
        <v>0</v>
      </c>
      <c r="AE866" s="23">
        <f t="shared" si="27"/>
        <v>0</v>
      </c>
    </row>
    <row r="867" spans="1:89" x14ac:dyDescent="0.2">
      <c r="A867" t="s">
        <v>1305</v>
      </c>
      <c r="B867">
        <v>203</v>
      </c>
      <c r="C867" t="s">
        <v>1346</v>
      </c>
      <c r="D867">
        <v>36705</v>
      </c>
      <c r="E867" t="s">
        <v>1348</v>
      </c>
      <c r="F867" t="s">
        <v>53</v>
      </c>
      <c r="G867">
        <v>2</v>
      </c>
      <c r="H867" t="s">
        <v>23</v>
      </c>
      <c r="I867" t="s">
        <v>23</v>
      </c>
      <c r="J867" t="s">
        <v>45</v>
      </c>
      <c r="K867" t="s">
        <v>46</v>
      </c>
      <c r="L867">
        <v>15181</v>
      </c>
      <c r="M867">
        <v>753</v>
      </c>
      <c r="N867">
        <v>134</v>
      </c>
      <c r="O867">
        <v>715</v>
      </c>
      <c r="P867">
        <v>3328</v>
      </c>
      <c r="Q867">
        <v>20111</v>
      </c>
      <c r="R867">
        <v>-0.63</v>
      </c>
      <c r="Y867" s="23">
        <f t="shared" si="26"/>
        <v>0</v>
      </c>
      <c r="AE867" s="23">
        <f t="shared" si="27"/>
        <v>0</v>
      </c>
    </row>
    <row r="868" spans="1:89" x14ac:dyDescent="0.2">
      <c r="A868" t="s">
        <v>1305</v>
      </c>
      <c r="B868">
        <v>203</v>
      </c>
      <c r="C868" t="s">
        <v>1346</v>
      </c>
      <c r="D868">
        <v>36530</v>
      </c>
      <c r="E868" t="s">
        <v>1349</v>
      </c>
      <c r="F868" t="s">
        <v>82</v>
      </c>
      <c r="G868">
        <v>3</v>
      </c>
      <c r="H868" t="s">
        <v>23</v>
      </c>
      <c r="I868" t="s">
        <v>23</v>
      </c>
      <c r="J868" t="s">
        <v>41</v>
      </c>
      <c r="K868" t="s">
        <v>42</v>
      </c>
      <c r="L868">
        <v>6210</v>
      </c>
      <c r="M868">
        <v>466</v>
      </c>
      <c r="N868">
        <v>41</v>
      </c>
      <c r="O868">
        <v>330</v>
      </c>
      <c r="P868">
        <v>1230</v>
      </c>
      <c r="Q868">
        <v>8277</v>
      </c>
      <c r="R868">
        <v>3.01</v>
      </c>
      <c r="Y868" s="23">
        <f t="shared" si="26"/>
        <v>0</v>
      </c>
      <c r="AE868" s="23">
        <f t="shared" si="27"/>
        <v>0</v>
      </c>
    </row>
    <row r="869" spans="1:89" s="1" customFormat="1" x14ac:dyDescent="0.2">
      <c r="A869" s="1" t="s">
        <v>1305</v>
      </c>
      <c r="B869" s="1">
        <v>203</v>
      </c>
      <c r="C869" s="1" t="s">
        <v>1346</v>
      </c>
      <c r="D869" s="1">
        <v>36419</v>
      </c>
      <c r="E869" s="1" t="s">
        <v>1350</v>
      </c>
      <c r="F869" s="1" t="s">
        <v>579</v>
      </c>
      <c r="G869" s="1">
        <v>4</v>
      </c>
      <c r="H869" s="1" t="s">
        <v>32</v>
      </c>
      <c r="I869" s="1" t="s">
        <v>32</v>
      </c>
      <c r="J869" s="1" t="s">
        <v>33</v>
      </c>
      <c r="K869" s="3" t="s">
        <v>34</v>
      </c>
      <c r="L869" s="1">
        <v>29353</v>
      </c>
      <c r="M869" s="1">
        <v>1190</v>
      </c>
      <c r="N869" s="1">
        <v>244</v>
      </c>
      <c r="O869" s="1">
        <v>1175</v>
      </c>
      <c r="P869" s="1">
        <v>6165</v>
      </c>
      <c r="Q869" s="1">
        <v>38127</v>
      </c>
      <c r="R869" s="1">
        <v>-9.57</v>
      </c>
      <c r="T869" s="13"/>
      <c r="U869" s="13">
        <v>1</v>
      </c>
      <c r="V869" s="13"/>
      <c r="W869" s="13"/>
      <c r="X869" s="13"/>
      <c r="Y869" s="23">
        <f t="shared" si="26"/>
        <v>1</v>
      </c>
      <c r="Z869" s="13"/>
      <c r="AA869" s="13">
        <v>1</v>
      </c>
      <c r="AB869" s="13"/>
      <c r="AC869" s="13"/>
      <c r="AD869" s="13"/>
      <c r="AE869" s="23">
        <f t="shared" si="27"/>
        <v>1</v>
      </c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</row>
    <row r="870" spans="1:89" x14ac:dyDescent="0.2">
      <c r="A870" t="s">
        <v>1305</v>
      </c>
      <c r="B870">
        <v>203</v>
      </c>
      <c r="C870" t="s">
        <v>1346</v>
      </c>
      <c r="D870">
        <v>35994</v>
      </c>
      <c r="E870" t="s">
        <v>1351</v>
      </c>
      <c r="F870" t="s">
        <v>1352</v>
      </c>
      <c r="G870">
        <v>5</v>
      </c>
      <c r="H870" t="s">
        <v>23</v>
      </c>
      <c r="I870" t="s">
        <v>23</v>
      </c>
      <c r="J870" t="s">
        <v>24</v>
      </c>
      <c r="K870" t="s">
        <v>25</v>
      </c>
      <c r="L870">
        <v>5835</v>
      </c>
      <c r="M870">
        <v>360</v>
      </c>
      <c r="N870">
        <v>51</v>
      </c>
      <c r="O870">
        <v>253</v>
      </c>
      <c r="P870">
        <v>1079</v>
      </c>
      <c r="Q870">
        <v>7578</v>
      </c>
      <c r="R870">
        <v>5.45</v>
      </c>
      <c r="Y870" s="23">
        <f t="shared" si="26"/>
        <v>0</v>
      </c>
      <c r="AE870" s="23">
        <f t="shared" si="27"/>
        <v>0</v>
      </c>
    </row>
    <row r="871" spans="1:89" x14ac:dyDescent="0.2">
      <c r="A871" t="s">
        <v>1305</v>
      </c>
      <c r="B871">
        <v>203</v>
      </c>
      <c r="C871" t="s">
        <v>1346</v>
      </c>
      <c r="D871">
        <v>36640</v>
      </c>
      <c r="E871" t="s">
        <v>1353</v>
      </c>
      <c r="F871" t="s">
        <v>117</v>
      </c>
      <c r="G871">
        <v>6</v>
      </c>
      <c r="H871" t="s">
        <v>23</v>
      </c>
      <c r="I871" t="s">
        <v>23</v>
      </c>
      <c r="J871" t="s">
        <v>1354</v>
      </c>
      <c r="K871" t="s">
        <v>1355</v>
      </c>
      <c r="L871">
        <v>3091</v>
      </c>
      <c r="M871">
        <v>76</v>
      </c>
      <c r="N871">
        <v>32</v>
      </c>
      <c r="O871">
        <v>67</v>
      </c>
      <c r="P871">
        <v>167</v>
      </c>
      <c r="Q871">
        <v>3433</v>
      </c>
      <c r="R871">
        <v>-0.74</v>
      </c>
      <c r="Y871" s="23">
        <f t="shared" si="26"/>
        <v>0</v>
      </c>
      <c r="AE871" s="23">
        <f t="shared" si="27"/>
        <v>0</v>
      </c>
    </row>
    <row r="872" spans="1:89" x14ac:dyDescent="0.2">
      <c r="A872" t="s">
        <v>1305</v>
      </c>
      <c r="B872">
        <v>203</v>
      </c>
      <c r="C872" t="s">
        <v>1346</v>
      </c>
      <c r="D872">
        <v>37441</v>
      </c>
      <c r="E872" t="s">
        <v>1356</v>
      </c>
      <c r="F872" t="s">
        <v>579</v>
      </c>
      <c r="G872">
        <v>7</v>
      </c>
      <c r="H872" t="s">
        <v>23</v>
      </c>
      <c r="I872" t="s">
        <v>23</v>
      </c>
      <c r="J872" t="s">
        <v>137</v>
      </c>
      <c r="K872" t="s">
        <v>138</v>
      </c>
      <c r="L872">
        <v>1163</v>
      </c>
      <c r="M872">
        <v>71</v>
      </c>
      <c r="N872">
        <v>12</v>
      </c>
      <c r="O872">
        <v>55</v>
      </c>
      <c r="P872">
        <v>211</v>
      </c>
      <c r="Q872">
        <v>1512</v>
      </c>
      <c r="R872">
        <v>1.78</v>
      </c>
      <c r="Y872" s="23">
        <f t="shared" si="26"/>
        <v>0</v>
      </c>
      <c r="AE872" s="23">
        <f t="shared" si="27"/>
        <v>0</v>
      </c>
    </row>
    <row r="873" spans="1:89" x14ac:dyDescent="0.2">
      <c r="A873" t="s">
        <v>1305</v>
      </c>
      <c r="B873">
        <v>203</v>
      </c>
      <c r="C873" t="s">
        <v>1346</v>
      </c>
      <c r="D873">
        <v>999</v>
      </c>
      <c r="E873" t="s">
        <v>47</v>
      </c>
      <c r="F873" t="s">
        <v>47</v>
      </c>
      <c r="G873">
        <v>999</v>
      </c>
      <c r="H873" t="s">
        <v>23</v>
      </c>
      <c r="I873" t="s">
        <v>23</v>
      </c>
      <c r="K873" t="s">
        <v>47</v>
      </c>
      <c r="L873">
        <v>4807</v>
      </c>
      <c r="M873">
        <v>252</v>
      </c>
      <c r="N873">
        <v>41</v>
      </c>
      <c r="O873">
        <v>118</v>
      </c>
      <c r="P873">
        <v>506</v>
      </c>
      <c r="Q873">
        <v>5724</v>
      </c>
      <c r="R873">
        <v>-3.03</v>
      </c>
      <c r="Y873" s="23">
        <f t="shared" si="26"/>
        <v>0</v>
      </c>
      <c r="AE873" s="23">
        <f t="shared" si="27"/>
        <v>0</v>
      </c>
    </row>
    <row r="874" spans="1:89" x14ac:dyDescent="0.2">
      <c r="A874" t="s">
        <v>1305</v>
      </c>
      <c r="B874">
        <v>204</v>
      </c>
      <c r="C874" t="s">
        <v>1279</v>
      </c>
      <c r="D874">
        <v>36514</v>
      </c>
      <c r="E874" t="s">
        <v>1357</v>
      </c>
      <c r="F874" t="s">
        <v>349</v>
      </c>
      <c r="G874">
        <v>1</v>
      </c>
      <c r="H874" t="s">
        <v>23</v>
      </c>
      <c r="I874" t="s">
        <v>23</v>
      </c>
      <c r="J874" t="s">
        <v>41</v>
      </c>
      <c r="K874" t="s">
        <v>42</v>
      </c>
      <c r="L874">
        <v>9779</v>
      </c>
      <c r="M874">
        <v>649</v>
      </c>
      <c r="N874">
        <v>40</v>
      </c>
      <c r="O874">
        <v>585</v>
      </c>
      <c r="P874">
        <v>1841</v>
      </c>
      <c r="Q874">
        <v>12894</v>
      </c>
      <c r="R874">
        <v>1.99</v>
      </c>
      <c r="Y874" s="23">
        <f t="shared" si="26"/>
        <v>0</v>
      </c>
      <c r="AE874" s="23">
        <f t="shared" si="27"/>
        <v>0</v>
      </c>
    </row>
    <row r="875" spans="1:89" x14ac:dyDescent="0.2">
      <c r="A875" t="s">
        <v>1305</v>
      </c>
      <c r="B875">
        <v>204</v>
      </c>
      <c r="C875" t="s">
        <v>1279</v>
      </c>
      <c r="D875">
        <v>37729</v>
      </c>
      <c r="E875" t="s">
        <v>1358</v>
      </c>
      <c r="F875" t="s">
        <v>355</v>
      </c>
      <c r="G875">
        <v>2</v>
      </c>
      <c r="H875" t="s">
        <v>23</v>
      </c>
      <c r="I875" t="s">
        <v>23</v>
      </c>
      <c r="J875" t="s">
        <v>37</v>
      </c>
      <c r="K875" t="s">
        <v>38</v>
      </c>
      <c r="L875">
        <v>2898</v>
      </c>
      <c r="M875">
        <v>96</v>
      </c>
      <c r="N875">
        <v>17</v>
      </c>
      <c r="O875">
        <v>87</v>
      </c>
      <c r="P875">
        <v>357</v>
      </c>
      <c r="Q875">
        <v>3455</v>
      </c>
      <c r="R875">
        <v>3.47</v>
      </c>
      <c r="Y875" s="23">
        <f t="shared" si="26"/>
        <v>0</v>
      </c>
      <c r="AE875" s="23">
        <f t="shared" si="27"/>
        <v>0</v>
      </c>
    </row>
    <row r="876" spans="1:89" x14ac:dyDescent="0.2">
      <c r="A876" t="s">
        <v>1305</v>
      </c>
      <c r="B876">
        <v>204</v>
      </c>
      <c r="C876" t="s">
        <v>1279</v>
      </c>
      <c r="D876">
        <v>36699</v>
      </c>
      <c r="E876" t="s">
        <v>1359</v>
      </c>
      <c r="F876" t="s">
        <v>61</v>
      </c>
      <c r="G876">
        <v>3</v>
      </c>
      <c r="H876" t="s">
        <v>23</v>
      </c>
      <c r="I876" t="s">
        <v>23</v>
      </c>
      <c r="J876" t="s">
        <v>327</v>
      </c>
      <c r="K876" t="s">
        <v>328</v>
      </c>
      <c r="L876">
        <v>1228</v>
      </c>
      <c r="M876">
        <v>101</v>
      </c>
      <c r="N876">
        <v>7</v>
      </c>
      <c r="O876">
        <v>81</v>
      </c>
      <c r="P876">
        <v>427</v>
      </c>
      <c r="Q876">
        <v>1844</v>
      </c>
      <c r="R876">
        <v>-1.23</v>
      </c>
      <c r="Y876" s="23">
        <f t="shared" si="26"/>
        <v>0</v>
      </c>
      <c r="AE876" s="23">
        <f t="shared" si="27"/>
        <v>0</v>
      </c>
    </row>
    <row r="877" spans="1:89" s="1" customFormat="1" x14ac:dyDescent="0.2">
      <c r="A877" s="1" t="s">
        <v>1305</v>
      </c>
      <c r="B877" s="1">
        <v>204</v>
      </c>
      <c r="C877" s="1" t="s">
        <v>1279</v>
      </c>
      <c r="D877" s="1">
        <v>36711</v>
      </c>
      <c r="E877" s="1" t="s">
        <v>1360</v>
      </c>
      <c r="F877" s="1" t="s">
        <v>1361</v>
      </c>
      <c r="G877" s="1">
        <v>4</v>
      </c>
      <c r="H877" s="1" t="s">
        <v>32</v>
      </c>
      <c r="I877" s="1" t="s">
        <v>23</v>
      </c>
      <c r="J877" s="1" t="s">
        <v>45</v>
      </c>
      <c r="K877" s="4" t="s">
        <v>46</v>
      </c>
      <c r="L877" s="1">
        <v>27050</v>
      </c>
      <c r="M877" s="1">
        <v>788</v>
      </c>
      <c r="N877" s="1">
        <v>86</v>
      </c>
      <c r="O877" s="1">
        <v>979</v>
      </c>
      <c r="P877" s="1">
        <v>7444</v>
      </c>
      <c r="Q877" s="1">
        <v>36347</v>
      </c>
      <c r="R877" s="1">
        <v>-8.74</v>
      </c>
      <c r="T877" s="13">
        <v>1</v>
      </c>
      <c r="U877" s="13"/>
      <c r="V877" s="13"/>
      <c r="W877" s="13"/>
      <c r="X877" s="13"/>
      <c r="Y877" s="23">
        <f t="shared" si="26"/>
        <v>1</v>
      </c>
      <c r="Z877" s="13">
        <v>1</v>
      </c>
      <c r="AA877" s="13"/>
      <c r="AB877" s="13"/>
      <c r="AC877" s="13"/>
      <c r="AD877" s="13"/>
      <c r="AE877" s="23">
        <f t="shared" si="27"/>
        <v>1</v>
      </c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</row>
    <row r="878" spans="1:89" x14ac:dyDescent="0.2">
      <c r="A878" t="s">
        <v>1305</v>
      </c>
      <c r="B878">
        <v>204</v>
      </c>
      <c r="C878" t="s">
        <v>1279</v>
      </c>
      <c r="D878">
        <v>36379</v>
      </c>
      <c r="E878" t="s">
        <v>1362</v>
      </c>
      <c r="F878" t="s">
        <v>1363</v>
      </c>
      <c r="G878">
        <v>5</v>
      </c>
      <c r="H878" t="s">
        <v>23</v>
      </c>
      <c r="I878" t="s">
        <v>23</v>
      </c>
      <c r="J878" t="s">
        <v>33</v>
      </c>
      <c r="K878" t="s">
        <v>34</v>
      </c>
      <c r="L878">
        <v>19196</v>
      </c>
      <c r="M878">
        <v>728</v>
      </c>
      <c r="N878">
        <v>67</v>
      </c>
      <c r="O878">
        <v>772</v>
      </c>
      <c r="P878">
        <v>4016</v>
      </c>
      <c r="Q878">
        <v>24779</v>
      </c>
      <c r="R878">
        <v>-3.78</v>
      </c>
      <c r="Y878" s="23">
        <f t="shared" si="26"/>
        <v>0</v>
      </c>
      <c r="AE878" s="23">
        <f t="shared" si="27"/>
        <v>0</v>
      </c>
    </row>
    <row r="879" spans="1:89" x14ac:dyDescent="0.2">
      <c r="A879" t="s">
        <v>1305</v>
      </c>
      <c r="B879">
        <v>204</v>
      </c>
      <c r="C879" t="s">
        <v>1279</v>
      </c>
      <c r="D879">
        <v>37634</v>
      </c>
      <c r="E879" t="s">
        <v>645</v>
      </c>
      <c r="F879" t="s">
        <v>165</v>
      </c>
      <c r="G879">
        <v>6</v>
      </c>
      <c r="H879" t="s">
        <v>23</v>
      </c>
      <c r="I879" t="s">
        <v>23</v>
      </c>
      <c r="J879" t="s">
        <v>28</v>
      </c>
      <c r="K879" t="s">
        <v>29</v>
      </c>
      <c r="L879">
        <v>2418</v>
      </c>
      <c r="M879">
        <v>165</v>
      </c>
      <c r="N879">
        <v>16</v>
      </c>
      <c r="O879">
        <v>127</v>
      </c>
      <c r="P879">
        <v>534</v>
      </c>
      <c r="Q879">
        <v>3260</v>
      </c>
      <c r="R879">
        <v>3.23</v>
      </c>
      <c r="Y879" s="23">
        <f t="shared" si="26"/>
        <v>0</v>
      </c>
      <c r="AE879" s="23">
        <f t="shared" si="27"/>
        <v>0</v>
      </c>
    </row>
    <row r="880" spans="1:89" x14ac:dyDescent="0.2">
      <c r="A880" t="s">
        <v>1305</v>
      </c>
      <c r="B880">
        <v>204</v>
      </c>
      <c r="C880" t="s">
        <v>1279</v>
      </c>
      <c r="D880">
        <v>37849</v>
      </c>
      <c r="E880" t="s">
        <v>1364</v>
      </c>
      <c r="F880" t="s">
        <v>471</v>
      </c>
      <c r="G880">
        <v>7</v>
      </c>
      <c r="H880" t="s">
        <v>23</v>
      </c>
      <c r="I880" t="s">
        <v>23</v>
      </c>
      <c r="J880" t="s">
        <v>137</v>
      </c>
      <c r="K880" t="s">
        <v>138</v>
      </c>
      <c r="L880">
        <v>543</v>
      </c>
      <c r="M880">
        <v>28</v>
      </c>
      <c r="N880">
        <v>2</v>
      </c>
      <c r="O880">
        <v>15</v>
      </c>
      <c r="P880">
        <v>98</v>
      </c>
      <c r="Q880">
        <v>686</v>
      </c>
      <c r="R880">
        <v>0.69</v>
      </c>
      <c r="Y880" s="23">
        <f t="shared" si="26"/>
        <v>0</v>
      </c>
      <c r="AE880" s="23">
        <f t="shared" si="27"/>
        <v>0</v>
      </c>
    </row>
    <row r="881" spans="1:31" x14ac:dyDescent="0.2">
      <c r="A881" t="s">
        <v>1305</v>
      </c>
      <c r="B881">
        <v>204</v>
      </c>
      <c r="C881" t="s">
        <v>1279</v>
      </c>
      <c r="D881">
        <v>36879</v>
      </c>
      <c r="E881" t="s">
        <v>30</v>
      </c>
      <c r="F881" t="s">
        <v>1365</v>
      </c>
      <c r="G881">
        <v>8</v>
      </c>
      <c r="H881" t="s">
        <v>23</v>
      </c>
      <c r="I881" t="s">
        <v>23</v>
      </c>
      <c r="J881" t="s">
        <v>72</v>
      </c>
      <c r="K881" t="s">
        <v>73</v>
      </c>
      <c r="L881">
        <v>1557</v>
      </c>
      <c r="M881">
        <v>87</v>
      </c>
      <c r="N881">
        <v>4</v>
      </c>
      <c r="O881">
        <v>78</v>
      </c>
      <c r="P881">
        <v>282</v>
      </c>
      <c r="Q881">
        <v>2008</v>
      </c>
      <c r="R881">
        <v>2.02</v>
      </c>
      <c r="Y881" s="23">
        <f t="shared" si="26"/>
        <v>0</v>
      </c>
      <c r="AE881" s="23">
        <f t="shared" si="27"/>
        <v>0</v>
      </c>
    </row>
    <row r="882" spans="1:31" x14ac:dyDescent="0.2">
      <c r="A882" t="s">
        <v>1305</v>
      </c>
      <c r="B882">
        <v>204</v>
      </c>
      <c r="C882" t="s">
        <v>1279</v>
      </c>
      <c r="D882">
        <v>37288</v>
      </c>
      <c r="E882" t="s">
        <v>1366</v>
      </c>
      <c r="F882" t="s">
        <v>563</v>
      </c>
      <c r="G882">
        <v>9</v>
      </c>
      <c r="H882" t="s">
        <v>23</v>
      </c>
      <c r="I882" t="s">
        <v>23</v>
      </c>
      <c r="J882" t="s">
        <v>1367</v>
      </c>
      <c r="K882" t="s">
        <v>1368</v>
      </c>
      <c r="L882">
        <v>776</v>
      </c>
      <c r="M882">
        <v>54</v>
      </c>
      <c r="N882">
        <v>3</v>
      </c>
      <c r="O882">
        <v>42</v>
      </c>
      <c r="P882">
        <v>332</v>
      </c>
      <c r="Q882">
        <v>1207</v>
      </c>
      <c r="R882">
        <v>-2.11</v>
      </c>
      <c r="Y882" s="23">
        <f t="shared" si="26"/>
        <v>0</v>
      </c>
      <c r="AE882" s="23">
        <f t="shared" si="27"/>
        <v>0</v>
      </c>
    </row>
    <row r="883" spans="1:31" x14ac:dyDescent="0.2">
      <c r="A883" t="s">
        <v>1305</v>
      </c>
      <c r="B883">
        <v>204</v>
      </c>
      <c r="C883" t="s">
        <v>1279</v>
      </c>
      <c r="D883">
        <v>36003</v>
      </c>
      <c r="E883" t="s">
        <v>1369</v>
      </c>
      <c r="F883" t="s">
        <v>1370</v>
      </c>
      <c r="G883">
        <v>10</v>
      </c>
      <c r="H883" t="s">
        <v>23</v>
      </c>
      <c r="I883" t="s">
        <v>23</v>
      </c>
      <c r="J883" t="s">
        <v>24</v>
      </c>
      <c r="K883" t="s">
        <v>25</v>
      </c>
      <c r="L883">
        <v>3793</v>
      </c>
      <c r="M883">
        <v>188</v>
      </c>
      <c r="N883">
        <v>22</v>
      </c>
      <c r="O883">
        <v>180</v>
      </c>
      <c r="P883">
        <v>651</v>
      </c>
      <c r="Q883">
        <v>4834</v>
      </c>
      <c r="R883">
        <v>2.2400000000000002</v>
      </c>
      <c r="Y883" s="23">
        <f t="shared" si="26"/>
        <v>0</v>
      </c>
      <c r="AE883" s="23">
        <f t="shared" si="27"/>
        <v>0</v>
      </c>
    </row>
    <row r="884" spans="1:31" x14ac:dyDescent="0.2">
      <c r="A884" t="s">
        <v>1305</v>
      </c>
      <c r="B884">
        <v>204</v>
      </c>
      <c r="C884" t="s">
        <v>1279</v>
      </c>
      <c r="D884">
        <v>36746</v>
      </c>
      <c r="E884" t="s">
        <v>1371</v>
      </c>
      <c r="F884" t="s">
        <v>1062</v>
      </c>
      <c r="G884">
        <v>11</v>
      </c>
      <c r="H884" t="s">
        <v>23</v>
      </c>
      <c r="I884" t="s">
        <v>23</v>
      </c>
      <c r="J884" t="s">
        <v>37</v>
      </c>
      <c r="K884" t="s">
        <v>38</v>
      </c>
      <c r="L884">
        <v>6714</v>
      </c>
      <c r="M884">
        <v>195</v>
      </c>
      <c r="N884">
        <v>24</v>
      </c>
      <c r="O884">
        <v>216</v>
      </c>
      <c r="P884">
        <v>1158</v>
      </c>
      <c r="Q884">
        <v>8307</v>
      </c>
      <c r="R884">
        <v>8.34</v>
      </c>
      <c r="Y884" s="23">
        <f t="shared" si="26"/>
        <v>0</v>
      </c>
      <c r="AE884" s="23">
        <f t="shared" si="27"/>
        <v>0</v>
      </c>
    </row>
    <row r="885" spans="1:31" x14ac:dyDescent="0.2">
      <c r="A885" t="s">
        <v>1305</v>
      </c>
      <c r="B885">
        <v>204</v>
      </c>
      <c r="C885" t="s">
        <v>1279</v>
      </c>
      <c r="D885">
        <v>999</v>
      </c>
      <c r="E885" t="s">
        <v>47</v>
      </c>
      <c r="F885" t="s">
        <v>47</v>
      </c>
      <c r="G885">
        <v>999</v>
      </c>
      <c r="H885" t="s">
        <v>23</v>
      </c>
      <c r="I885" t="s">
        <v>23</v>
      </c>
      <c r="K885" t="s">
        <v>47</v>
      </c>
      <c r="L885">
        <v>5453</v>
      </c>
      <c r="M885">
        <v>264</v>
      </c>
      <c r="N885">
        <v>26</v>
      </c>
      <c r="O885">
        <v>211</v>
      </c>
      <c r="P885">
        <v>698</v>
      </c>
      <c r="Q885">
        <v>6652</v>
      </c>
      <c r="R885">
        <v>-0.18</v>
      </c>
      <c r="Y885" s="23">
        <f t="shared" si="26"/>
        <v>0</v>
      </c>
      <c r="AE885" s="23">
        <f t="shared" si="27"/>
        <v>0</v>
      </c>
    </row>
    <row r="886" spans="1:31" x14ac:dyDescent="0.2">
      <c r="A886" t="s">
        <v>1305</v>
      </c>
      <c r="B886">
        <v>205</v>
      </c>
      <c r="C886" t="s">
        <v>1372</v>
      </c>
      <c r="D886">
        <v>36709</v>
      </c>
      <c r="E886" t="s">
        <v>1373</v>
      </c>
      <c r="F886" t="s">
        <v>1374</v>
      </c>
      <c r="G886">
        <v>1</v>
      </c>
      <c r="H886" t="s">
        <v>23</v>
      </c>
      <c r="I886" t="s">
        <v>32</v>
      </c>
      <c r="J886" t="s">
        <v>45</v>
      </c>
      <c r="K886" t="s">
        <v>46</v>
      </c>
      <c r="L886">
        <v>24506</v>
      </c>
      <c r="M886">
        <v>834</v>
      </c>
      <c r="N886">
        <v>93</v>
      </c>
      <c r="O886">
        <v>1121</v>
      </c>
      <c r="P886">
        <v>8484</v>
      </c>
      <c r="Q886">
        <v>35038</v>
      </c>
      <c r="R886">
        <v>-7.7</v>
      </c>
      <c r="Y886" s="23">
        <f t="shared" si="26"/>
        <v>0</v>
      </c>
      <c r="AE886" s="23">
        <f t="shared" si="27"/>
        <v>0</v>
      </c>
    </row>
    <row r="887" spans="1:31" x14ac:dyDescent="0.2">
      <c r="A887" t="s">
        <v>1305</v>
      </c>
      <c r="B887">
        <v>205</v>
      </c>
      <c r="C887" t="s">
        <v>1372</v>
      </c>
      <c r="D887">
        <v>37319</v>
      </c>
      <c r="E887" t="s">
        <v>1375</v>
      </c>
      <c r="F887" t="s">
        <v>233</v>
      </c>
      <c r="G887">
        <v>2</v>
      </c>
      <c r="H887" t="s">
        <v>23</v>
      </c>
      <c r="I887" t="s">
        <v>23</v>
      </c>
      <c r="J887" t="s">
        <v>1367</v>
      </c>
      <c r="K887" t="s">
        <v>1368</v>
      </c>
      <c r="L887">
        <v>533</v>
      </c>
      <c r="M887">
        <v>43</v>
      </c>
      <c r="N887">
        <v>3</v>
      </c>
      <c r="O887">
        <v>39</v>
      </c>
      <c r="P887">
        <v>328</v>
      </c>
      <c r="Q887">
        <v>946</v>
      </c>
      <c r="R887">
        <v>-0.45</v>
      </c>
      <c r="Y887" s="23">
        <f t="shared" si="26"/>
        <v>0</v>
      </c>
      <c r="AE887" s="23">
        <f t="shared" si="27"/>
        <v>0</v>
      </c>
    </row>
    <row r="888" spans="1:31" x14ac:dyDescent="0.2">
      <c r="A888" t="s">
        <v>1305</v>
      </c>
      <c r="B888">
        <v>205</v>
      </c>
      <c r="C888" t="s">
        <v>1372</v>
      </c>
      <c r="D888">
        <v>37796</v>
      </c>
      <c r="E888" t="s">
        <v>1376</v>
      </c>
      <c r="F888" t="s">
        <v>1377</v>
      </c>
      <c r="G888">
        <v>3</v>
      </c>
      <c r="H888" t="s">
        <v>23</v>
      </c>
      <c r="I888" t="s">
        <v>23</v>
      </c>
      <c r="J888" t="s">
        <v>137</v>
      </c>
      <c r="K888" t="s">
        <v>138</v>
      </c>
      <c r="L888">
        <v>418</v>
      </c>
      <c r="M888">
        <v>25</v>
      </c>
      <c r="N888">
        <v>1</v>
      </c>
      <c r="O888">
        <v>24</v>
      </c>
      <c r="P888">
        <v>99</v>
      </c>
      <c r="Q888">
        <v>567</v>
      </c>
      <c r="R888">
        <v>0.59</v>
      </c>
      <c r="Y888" s="23">
        <f t="shared" si="26"/>
        <v>0</v>
      </c>
      <c r="AE888" s="23">
        <f t="shared" si="27"/>
        <v>0</v>
      </c>
    </row>
    <row r="889" spans="1:31" x14ac:dyDescent="0.2">
      <c r="A889" t="s">
        <v>1305</v>
      </c>
      <c r="B889">
        <v>205</v>
      </c>
      <c r="C889" t="s">
        <v>1372</v>
      </c>
      <c r="D889">
        <v>37680</v>
      </c>
      <c r="E889" t="s">
        <v>1378</v>
      </c>
      <c r="F889" t="s">
        <v>1361</v>
      </c>
      <c r="G889">
        <v>4</v>
      </c>
      <c r="H889" t="s">
        <v>23</v>
      </c>
      <c r="I889" t="s">
        <v>23</v>
      </c>
      <c r="J889" t="s">
        <v>28</v>
      </c>
      <c r="K889" t="s">
        <v>29</v>
      </c>
      <c r="L889">
        <v>952</v>
      </c>
      <c r="M889">
        <v>71</v>
      </c>
      <c r="N889">
        <v>4</v>
      </c>
      <c r="O889">
        <v>85</v>
      </c>
      <c r="P889">
        <v>265</v>
      </c>
      <c r="Q889">
        <v>1377</v>
      </c>
      <c r="R889">
        <v>1.43</v>
      </c>
      <c r="Y889" s="23">
        <f t="shared" si="26"/>
        <v>0</v>
      </c>
      <c r="AE889" s="23">
        <f t="shared" si="27"/>
        <v>0</v>
      </c>
    </row>
    <row r="890" spans="1:31" x14ac:dyDescent="0.2">
      <c r="A890" t="s">
        <v>1305</v>
      </c>
      <c r="B890">
        <v>205</v>
      </c>
      <c r="C890" t="s">
        <v>1372</v>
      </c>
      <c r="D890">
        <v>36701</v>
      </c>
      <c r="E890" t="s">
        <v>1379</v>
      </c>
      <c r="F890" t="s">
        <v>987</v>
      </c>
      <c r="G890">
        <v>5</v>
      </c>
      <c r="H890" t="s">
        <v>23</v>
      </c>
      <c r="I890" t="s">
        <v>23</v>
      </c>
      <c r="J890" t="s">
        <v>327</v>
      </c>
      <c r="K890" t="s">
        <v>328</v>
      </c>
      <c r="L890">
        <v>730</v>
      </c>
      <c r="M890">
        <v>54</v>
      </c>
      <c r="N890">
        <v>5</v>
      </c>
      <c r="O890">
        <v>56</v>
      </c>
      <c r="P890">
        <v>277</v>
      </c>
      <c r="Q890">
        <v>1122</v>
      </c>
      <c r="R890">
        <v>-0.09</v>
      </c>
      <c r="Y890" s="23">
        <f t="shared" si="26"/>
        <v>0</v>
      </c>
      <c r="AE890" s="23">
        <f t="shared" si="27"/>
        <v>0</v>
      </c>
    </row>
    <row r="891" spans="1:31" x14ac:dyDescent="0.2">
      <c r="A891" t="s">
        <v>1305</v>
      </c>
      <c r="B891">
        <v>205</v>
      </c>
      <c r="C891" t="s">
        <v>1372</v>
      </c>
      <c r="D891">
        <v>35969</v>
      </c>
      <c r="E891" t="s">
        <v>1380</v>
      </c>
      <c r="F891" t="s">
        <v>690</v>
      </c>
      <c r="G891">
        <v>6</v>
      </c>
      <c r="H891" t="s">
        <v>23</v>
      </c>
      <c r="I891" t="s">
        <v>23</v>
      </c>
      <c r="J891" t="s">
        <v>227</v>
      </c>
      <c r="K891" t="s">
        <v>228</v>
      </c>
      <c r="L891">
        <v>257</v>
      </c>
      <c r="M891">
        <v>18</v>
      </c>
      <c r="N891">
        <v>1</v>
      </c>
      <c r="O891">
        <v>8</v>
      </c>
      <c r="P891">
        <v>100</v>
      </c>
      <c r="Q891">
        <v>384</v>
      </c>
      <c r="R891">
        <v>0.4</v>
      </c>
      <c r="Y891" s="23">
        <f t="shared" si="26"/>
        <v>0</v>
      </c>
      <c r="AE891" s="23">
        <f t="shared" si="27"/>
        <v>0</v>
      </c>
    </row>
    <row r="892" spans="1:31" x14ac:dyDescent="0.2">
      <c r="A892" t="s">
        <v>1305</v>
      </c>
      <c r="B892">
        <v>205</v>
      </c>
      <c r="C892" t="s">
        <v>1372</v>
      </c>
      <c r="D892">
        <v>36884</v>
      </c>
      <c r="E892" t="s">
        <v>676</v>
      </c>
      <c r="F892" t="s">
        <v>1381</v>
      </c>
      <c r="G892">
        <v>7</v>
      </c>
      <c r="H892" t="s">
        <v>23</v>
      </c>
      <c r="I892" t="s">
        <v>23</v>
      </c>
      <c r="J892" t="s">
        <v>72</v>
      </c>
      <c r="K892" t="s">
        <v>73</v>
      </c>
      <c r="L892">
        <v>1147</v>
      </c>
      <c r="M892">
        <v>83</v>
      </c>
      <c r="N892">
        <v>5</v>
      </c>
      <c r="O892">
        <v>77</v>
      </c>
      <c r="P892">
        <v>308</v>
      </c>
      <c r="Q892">
        <v>1620</v>
      </c>
      <c r="R892">
        <v>1.68</v>
      </c>
      <c r="Y892" s="23">
        <f t="shared" si="26"/>
        <v>0</v>
      </c>
      <c r="AE892" s="23">
        <f t="shared" si="27"/>
        <v>0</v>
      </c>
    </row>
    <row r="893" spans="1:31" x14ac:dyDescent="0.2">
      <c r="A893" t="s">
        <v>1305</v>
      </c>
      <c r="B893">
        <v>205</v>
      </c>
      <c r="C893" t="s">
        <v>1372</v>
      </c>
      <c r="D893">
        <v>36524</v>
      </c>
      <c r="E893" t="s">
        <v>1382</v>
      </c>
      <c r="F893" t="s">
        <v>176</v>
      </c>
      <c r="G893">
        <v>8</v>
      </c>
      <c r="H893" t="s">
        <v>23</v>
      </c>
      <c r="I893" t="s">
        <v>23</v>
      </c>
      <c r="J893" t="s">
        <v>41</v>
      </c>
      <c r="K893" t="s">
        <v>42</v>
      </c>
      <c r="L893">
        <v>8970</v>
      </c>
      <c r="M893">
        <v>657</v>
      </c>
      <c r="N893">
        <v>32</v>
      </c>
      <c r="O893">
        <v>547</v>
      </c>
      <c r="P893">
        <v>1924</v>
      </c>
      <c r="Q893">
        <v>12130</v>
      </c>
      <c r="R893">
        <v>1.94</v>
      </c>
      <c r="Y893" s="23">
        <f t="shared" si="26"/>
        <v>0</v>
      </c>
      <c r="AE893" s="23">
        <f t="shared" si="27"/>
        <v>0</v>
      </c>
    </row>
    <row r="894" spans="1:31" x14ac:dyDescent="0.2">
      <c r="A894" t="s">
        <v>1305</v>
      </c>
      <c r="B894">
        <v>205</v>
      </c>
      <c r="C894" t="s">
        <v>1372</v>
      </c>
      <c r="D894">
        <v>35988</v>
      </c>
      <c r="E894" t="s">
        <v>1383</v>
      </c>
      <c r="F894" t="s">
        <v>1384</v>
      </c>
      <c r="G894">
        <v>9</v>
      </c>
      <c r="H894" t="s">
        <v>23</v>
      </c>
      <c r="I894" t="s">
        <v>23</v>
      </c>
      <c r="J894" t="s">
        <v>24</v>
      </c>
      <c r="K894" t="s">
        <v>25</v>
      </c>
      <c r="L894">
        <v>1694</v>
      </c>
      <c r="M894">
        <v>118</v>
      </c>
      <c r="N894">
        <v>12</v>
      </c>
      <c r="O894">
        <v>107</v>
      </c>
      <c r="P894">
        <v>364</v>
      </c>
      <c r="Q894">
        <v>2295</v>
      </c>
      <c r="R894">
        <v>0.22</v>
      </c>
      <c r="Y894" s="23">
        <f t="shared" si="26"/>
        <v>0</v>
      </c>
      <c r="AE894" s="23">
        <f t="shared" si="27"/>
        <v>0</v>
      </c>
    </row>
    <row r="895" spans="1:31" x14ac:dyDescent="0.2">
      <c r="A895" t="s">
        <v>1305</v>
      </c>
      <c r="B895">
        <v>205</v>
      </c>
      <c r="C895" t="s">
        <v>1372</v>
      </c>
      <c r="D895">
        <v>37675</v>
      </c>
      <c r="E895" t="s">
        <v>645</v>
      </c>
      <c r="F895" t="s">
        <v>1385</v>
      </c>
      <c r="G895">
        <v>10</v>
      </c>
      <c r="H895" t="s">
        <v>23</v>
      </c>
      <c r="I895" t="s">
        <v>23</v>
      </c>
      <c r="J895" t="s">
        <v>37</v>
      </c>
      <c r="K895" t="s">
        <v>38</v>
      </c>
      <c r="L895">
        <v>1217</v>
      </c>
      <c r="M895">
        <v>63</v>
      </c>
      <c r="N895">
        <v>1</v>
      </c>
      <c r="O895">
        <v>53</v>
      </c>
      <c r="P895">
        <v>256</v>
      </c>
      <c r="Q895">
        <v>1590</v>
      </c>
      <c r="R895">
        <v>1.65</v>
      </c>
      <c r="Y895" s="23">
        <f t="shared" si="26"/>
        <v>0</v>
      </c>
      <c r="AE895" s="23">
        <f t="shared" si="27"/>
        <v>0</v>
      </c>
    </row>
    <row r="896" spans="1:31" x14ac:dyDescent="0.2">
      <c r="A896" t="s">
        <v>1305</v>
      </c>
      <c r="B896">
        <v>205</v>
      </c>
      <c r="C896" t="s">
        <v>1372</v>
      </c>
      <c r="D896">
        <v>37839</v>
      </c>
      <c r="E896" t="s">
        <v>1386</v>
      </c>
      <c r="F896" t="s">
        <v>1387</v>
      </c>
      <c r="G896">
        <v>11</v>
      </c>
      <c r="H896" t="s">
        <v>23</v>
      </c>
      <c r="I896" t="s">
        <v>23</v>
      </c>
      <c r="J896" t="s">
        <v>37</v>
      </c>
      <c r="K896" t="s">
        <v>38</v>
      </c>
      <c r="L896">
        <v>480</v>
      </c>
      <c r="M896">
        <v>31</v>
      </c>
      <c r="N896">
        <v>3</v>
      </c>
      <c r="O896">
        <v>35</v>
      </c>
      <c r="P896">
        <v>208</v>
      </c>
      <c r="Q896">
        <v>757</v>
      </c>
      <c r="R896">
        <v>0.78</v>
      </c>
      <c r="Y896" s="23">
        <f t="shared" si="26"/>
        <v>0</v>
      </c>
      <c r="AE896" s="23">
        <f t="shared" si="27"/>
        <v>0</v>
      </c>
    </row>
    <row r="897" spans="1:89" s="1" customFormat="1" x14ac:dyDescent="0.2">
      <c r="A897" s="1" t="s">
        <v>1305</v>
      </c>
      <c r="B897" s="1">
        <v>205</v>
      </c>
      <c r="C897" s="1" t="s">
        <v>1372</v>
      </c>
      <c r="D897" s="1">
        <v>36382</v>
      </c>
      <c r="E897" s="1" t="s">
        <v>1270</v>
      </c>
      <c r="F897" s="1" t="s">
        <v>1388</v>
      </c>
      <c r="G897" s="1">
        <v>12</v>
      </c>
      <c r="H897" s="1" t="s">
        <v>32</v>
      </c>
      <c r="I897" s="1" t="s">
        <v>23</v>
      </c>
      <c r="J897" s="1" t="s">
        <v>33</v>
      </c>
      <c r="K897" s="3" t="s">
        <v>34</v>
      </c>
      <c r="L897" s="1">
        <v>28443</v>
      </c>
      <c r="M897" s="1">
        <v>960</v>
      </c>
      <c r="N897" s="1">
        <v>83</v>
      </c>
      <c r="O897" s="1">
        <v>1099</v>
      </c>
      <c r="P897" s="1">
        <v>8107</v>
      </c>
      <c r="Q897" s="1">
        <v>38692</v>
      </c>
      <c r="R897" s="1">
        <v>3.77</v>
      </c>
      <c r="T897" s="13"/>
      <c r="U897" s="13">
        <v>1</v>
      </c>
      <c r="V897" s="13"/>
      <c r="W897" s="13"/>
      <c r="X897" s="13"/>
      <c r="Y897" s="23">
        <f t="shared" si="26"/>
        <v>1</v>
      </c>
      <c r="Z897" s="13"/>
      <c r="AA897" s="13">
        <v>1</v>
      </c>
      <c r="AB897" s="13"/>
      <c r="AC897" s="13"/>
      <c r="AD897" s="13"/>
      <c r="AE897" s="23">
        <f t="shared" si="27"/>
        <v>1</v>
      </c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</row>
    <row r="898" spans="1:89" x14ac:dyDescent="0.2">
      <c r="A898" t="s">
        <v>1305</v>
      </c>
      <c r="B898">
        <v>205</v>
      </c>
      <c r="C898" t="s">
        <v>1372</v>
      </c>
      <c r="D898">
        <v>999</v>
      </c>
      <c r="E898" t="s">
        <v>47</v>
      </c>
      <c r="F898" t="s">
        <v>47</v>
      </c>
      <c r="G898">
        <v>999</v>
      </c>
      <c r="H898" t="s">
        <v>23</v>
      </c>
      <c r="I898" t="s">
        <v>23</v>
      </c>
      <c r="K898" t="s">
        <v>47</v>
      </c>
      <c r="L898">
        <v>3674</v>
      </c>
      <c r="M898">
        <v>219</v>
      </c>
      <c r="N898">
        <v>28</v>
      </c>
      <c r="O898">
        <v>186</v>
      </c>
      <c r="P898">
        <v>656</v>
      </c>
      <c r="Q898">
        <v>4763</v>
      </c>
      <c r="R898">
        <v>0.44</v>
      </c>
      <c r="Y898" s="23">
        <f t="shared" si="26"/>
        <v>0</v>
      </c>
      <c r="AE898" s="23">
        <f t="shared" si="27"/>
        <v>0</v>
      </c>
    </row>
    <row r="899" spans="1:89" x14ac:dyDescent="0.2">
      <c r="A899" t="s">
        <v>1305</v>
      </c>
      <c r="B899">
        <v>320</v>
      </c>
      <c r="C899" t="s">
        <v>1389</v>
      </c>
      <c r="D899">
        <v>36690</v>
      </c>
      <c r="E899" t="s">
        <v>1390</v>
      </c>
      <c r="F899" t="s">
        <v>1391</v>
      </c>
      <c r="G899">
        <v>1</v>
      </c>
      <c r="H899" t="s">
        <v>23</v>
      </c>
      <c r="I899" t="s">
        <v>23</v>
      </c>
      <c r="J899" t="s">
        <v>327</v>
      </c>
      <c r="K899" t="s">
        <v>328</v>
      </c>
      <c r="L899">
        <v>1495</v>
      </c>
      <c r="M899">
        <v>147</v>
      </c>
      <c r="N899">
        <v>8</v>
      </c>
      <c r="O899">
        <v>119</v>
      </c>
      <c r="P899">
        <v>438</v>
      </c>
      <c r="Q899">
        <v>2207</v>
      </c>
      <c r="R899">
        <v>-0.2</v>
      </c>
      <c r="Y899" s="23">
        <f t="shared" si="26"/>
        <v>0</v>
      </c>
      <c r="AE899" s="23">
        <f t="shared" si="27"/>
        <v>0</v>
      </c>
    </row>
    <row r="900" spans="1:89" x14ac:dyDescent="0.2">
      <c r="A900" t="s">
        <v>1305</v>
      </c>
      <c r="B900">
        <v>320</v>
      </c>
      <c r="C900" t="s">
        <v>1389</v>
      </c>
      <c r="D900">
        <v>36659</v>
      </c>
      <c r="E900" t="s">
        <v>1392</v>
      </c>
      <c r="F900" t="s">
        <v>1393</v>
      </c>
      <c r="G900">
        <v>2</v>
      </c>
      <c r="H900" t="s">
        <v>23</v>
      </c>
      <c r="I900" t="s">
        <v>23</v>
      </c>
      <c r="J900" t="s">
        <v>1354</v>
      </c>
      <c r="K900" t="s">
        <v>1355</v>
      </c>
      <c r="L900">
        <v>2788</v>
      </c>
      <c r="M900">
        <v>123</v>
      </c>
      <c r="N900">
        <v>12</v>
      </c>
      <c r="O900">
        <v>99</v>
      </c>
      <c r="P900">
        <v>228</v>
      </c>
      <c r="Q900">
        <v>3250</v>
      </c>
      <c r="R900">
        <v>-0.75</v>
      </c>
      <c r="Y900" s="23">
        <f t="shared" si="26"/>
        <v>0</v>
      </c>
      <c r="AE900" s="23">
        <f t="shared" si="27"/>
        <v>0</v>
      </c>
    </row>
    <row r="901" spans="1:89" x14ac:dyDescent="0.2">
      <c r="A901" t="s">
        <v>1305</v>
      </c>
      <c r="B901">
        <v>320</v>
      </c>
      <c r="C901" t="s">
        <v>1389</v>
      </c>
      <c r="D901">
        <v>36527</v>
      </c>
      <c r="E901" t="s">
        <v>1394</v>
      </c>
      <c r="F901" t="s">
        <v>1395</v>
      </c>
      <c r="G901">
        <v>3</v>
      </c>
      <c r="H901" t="s">
        <v>23</v>
      </c>
      <c r="I901" t="s">
        <v>23</v>
      </c>
      <c r="J901" t="s">
        <v>41</v>
      </c>
      <c r="K901" t="s">
        <v>42</v>
      </c>
      <c r="L901">
        <v>20025</v>
      </c>
      <c r="M901">
        <v>1438</v>
      </c>
      <c r="N901">
        <v>98</v>
      </c>
      <c r="O901">
        <v>963</v>
      </c>
      <c r="P901">
        <v>3124</v>
      </c>
      <c r="Q901">
        <v>25648</v>
      </c>
      <c r="R901">
        <v>6.43</v>
      </c>
      <c r="Y901" s="23">
        <f t="shared" ref="Y901:Y964" si="28">SUM(T901:X901)</f>
        <v>0</v>
      </c>
      <c r="AE901" s="23">
        <f t="shared" ref="AE901:AE964" si="29">SUM(Z901:AD901)</f>
        <v>0</v>
      </c>
    </row>
    <row r="902" spans="1:89" x14ac:dyDescent="0.2">
      <c r="A902" t="s">
        <v>1305</v>
      </c>
      <c r="B902">
        <v>320</v>
      </c>
      <c r="C902" t="s">
        <v>1389</v>
      </c>
      <c r="D902">
        <v>36049</v>
      </c>
      <c r="E902" t="s">
        <v>1396</v>
      </c>
      <c r="F902" t="s">
        <v>313</v>
      </c>
      <c r="G902">
        <v>4</v>
      </c>
      <c r="H902" t="s">
        <v>23</v>
      </c>
      <c r="I902" t="s">
        <v>23</v>
      </c>
      <c r="J902" t="s">
        <v>104</v>
      </c>
      <c r="K902" t="s">
        <v>105</v>
      </c>
      <c r="L902">
        <v>1184</v>
      </c>
      <c r="M902">
        <v>62</v>
      </c>
      <c r="N902">
        <v>6</v>
      </c>
      <c r="O902">
        <v>77</v>
      </c>
      <c r="P902">
        <v>256</v>
      </c>
      <c r="Q902">
        <v>1585</v>
      </c>
      <c r="R902">
        <v>1.69</v>
      </c>
      <c r="Y902" s="23">
        <f t="shared" si="28"/>
        <v>0</v>
      </c>
      <c r="AE902" s="23">
        <f t="shared" si="29"/>
        <v>0</v>
      </c>
    </row>
    <row r="903" spans="1:89" x14ac:dyDescent="0.2">
      <c r="A903" t="s">
        <v>1305</v>
      </c>
      <c r="B903">
        <v>320</v>
      </c>
      <c r="C903" t="s">
        <v>1389</v>
      </c>
      <c r="D903">
        <v>36730</v>
      </c>
      <c r="E903" t="s">
        <v>1397</v>
      </c>
      <c r="F903" t="s">
        <v>1398</v>
      </c>
      <c r="G903">
        <v>5</v>
      </c>
      <c r="H903" t="s">
        <v>23</v>
      </c>
      <c r="I903" t="s">
        <v>23</v>
      </c>
      <c r="J903" t="s">
        <v>45</v>
      </c>
      <c r="K903" t="s">
        <v>46</v>
      </c>
      <c r="L903">
        <v>11200</v>
      </c>
      <c r="M903">
        <v>504</v>
      </c>
      <c r="N903">
        <v>48</v>
      </c>
      <c r="O903">
        <v>621</v>
      </c>
      <c r="P903">
        <v>2956</v>
      </c>
      <c r="Q903">
        <v>15329</v>
      </c>
      <c r="R903">
        <v>-3.25</v>
      </c>
      <c r="Y903" s="23">
        <f t="shared" si="28"/>
        <v>0</v>
      </c>
      <c r="AE903" s="23">
        <f t="shared" si="29"/>
        <v>0</v>
      </c>
    </row>
    <row r="904" spans="1:89" x14ac:dyDescent="0.2">
      <c r="A904" t="s">
        <v>1305</v>
      </c>
      <c r="B904">
        <v>320</v>
      </c>
      <c r="C904" t="s">
        <v>1389</v>
      </c>
      <c r="D904">
        <v>35995</v>
      </c>
      <c r="E904" t="s">
        <v>1399</v>
      </c>
      <c r="F904" t="s">
        <v>146</v>
      </c>
      <c r="G904">
        <v>6</v>
      </c>
      <c r="H904" t="s">
        <v>23</v>
      </c>
      <c r="I904" t="s">
        <v>23</v>
      </c>
      <c r="J904" t="s">
        <v>24</v>
      </c>
      <c r="K904" t="s">
        <v>25</v>
      </c>
      <c r="L904">
        <v>3175</v>
      </c>
      <c r="M904">
        <v>213</v>
      </c>
      <c r="N904">
        <v>17</v>
      </c>
      <c r="O904">
        <v>211</v>
      </c>
      <c r="P904">
        <v>554</v>
      </c>
      <c r="Q904">
        <v>4170</v>
      </c>
      <c r="R904">
        <v>2.48</v>
      </c>
      <c r="Y904" s="23">
        <f t="shared" si="28"/>
        <v>0</v>
      </c>
      <c r="AE904" s="23">
        <f t="shared" si="29"/>
        <v>0</v>
      </c>
    </row>
    <row r="905" spans="1:89" x14ac:dyDescent="0.2">
      <c r="A905" t="s">
        <v>1305</v>
      </c>
      <c r="B905">
        <v>320</v>
      </c>
      <c r="C905" t="s">
        <v>1389</v>
      </c>
      <c r="D905">
        <v>37778</v>
      </c>
      <c r="E905" t="s">
        <v>341</v>
      </c>
      <c r="F905" t="s">
        <v>1400</v>
      </c>
      <c r="G905">
        <v>7</v>
      </c>
      <c r="H905" t="s">
        <v>23</v>
      </c>
      <c r="I905" t="s">
        <v>23</v>
      </c>
      <c r="J905" t="s">
        <v>28</v>
      </c>
      <c r="K905" t="s">
        <v>29</v>
      </c>
      <c r="L905">
        <v>2008</v>
      </c>
      <c r="M905">
        <v>157</v>
      </c>
      <c r="N905">
        <v>6</v>
      </c>
      <c r="O905">
        <v>154</v>
      </c>
      <c r="P905">
        <v>482</v>
      </c>
      <c r="Q905">
        <v>2807</v>
      </c>
      <c r="R905">
        <v>2.99</v>
      </c>
      <c r="Y905" s="23">
        <f t="shared" si="28"/>
        <v>0</v>
      </c>
      <c r="AE905" s="23">
        <f t="shared" si="29"/>
        <v>0</v>
      </c>
    </row>
    <row r="906" spans="1:89" s="1" customFormat="1" x14ac:dyDescent="0.2">
      <c r="A906" s="1" t="s">
        <v>1305</v>
      </c>
      <c r="B906" s="1">
        <v>320</v>
      </c>
      <c r="C906" s="1" t="s">
        <v>1389</v>
      </c>
      <c r="D906" s="1">
        <v>36384</v>
      </c>
      <c r="E906" s="1" t="s">
        <v>1401</v>
      </c>
      <c r="F906" s="1" t="s">
        <v>1402</v>
      </c>
      <c r="G906" s="1">
        <v>8</v>
      </c>
      <c r="H906" s="1" t="s">
        <v>32</v>
      </c>
      <c r="I906" s="1" t="s">
        <v>32</v>
      </c>
      <c r="J906" s="1" t="s">
        <v>33</v>
      </c>
      <c r="K906" s="3" t="s">
        <v>34</v>
      </c>
      <c r="L906" s="1">
        <v>29771</v>
      </c>
      <c r="M906" s="1">
        <v>1303</v>
      </c>
      <c r="N906" s="1">
        <v>126</v>
      </c>
      <c r="O906" s="1">
        <v>1231</v>
      </c>
      <c r="P906" s="1">
        <v>6323</v>
      </c>
      <c r="Q906" s="1">
        <v>38754</v>
      </c>
      <c r="R906" s="1">
        <v>-5.52</v>
      </c>
      <c r="T906" s="13"/>
      <c r="U906" s="13">
        <v>1</v>
      </c>
      <c r="V906" s="13"/>
      <c r="W906" s="13"/>
      <c r="X906" s="13"/>
      <c r="Y906" s="23">
        <f t="shared" si="28"/>
        <v>1</v>
      </c>
      <c r="Z906" s="13"/>
      <c r="AA906" s="13">
        <v>1</v>
      </c>
      <c r="AB906" s="13"/>
      <c r="AC906" s="13"/>
      <c r="AD906" s="13"/>
      <c r="AE906" s="23">
        <f t="shared" si="29"/>
        <v>1</v>
      </c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</row>
    <row r="907" spans="1:89" x14ac:dyDescent="0.2">
      <c r="A907" t="s">
        <v>1305</v>
      </c>
      <c r="B907">
        <v>320</v>
      </c>
      <c r="C907" t="s">
        <v>1389</v>
      </c>
      <c r="D907">
        <v>999</v>
      </c>
      <c r="E907" t="s">
        <v>47</v>
      </c>
      <c r="F907" t="s">
        <v>47</v>
      </c>
      <c r="G907">
        <v>999</v>
      </c>
      <c r="H907" t="s">
        <v>23</v>
      </c>
      <c r="I907" t="s">
        <v>23</v>
      </c>
      <c r="K907" t="s">
        <v>47</v>
      </c>
      <c r="L907">
        <v>3310</v>
      </c>
      <c r="M907">
        <v>228</v>
      </c>
      <c r="N907">
        <v>16</v>
      </c>
      <c r="O907">
        <v>181</v>
      </c>
      <c r="P907">
        <v>434</v>
      </c>
      <c r="Q907">
        <v>4169</v>
      </c>
      <c r="R907">
        <v>-0.66</v>
      </c>
      <c r="Y907" s="23">
        <f t="shared" si="28"/>
        <v>0</v>
      </c>
      <c r="AE907" s="23">
        <f t="shared" si="29"/>
        <v>0</v>
      </c>
    </row>
    <row r="908" spans="1:89" x14ac:dyDescent="0.2">
      <c r="A908" t="s">
        <v>1305</v>
      </c>
      <c r="B908">
        <v>328</v>
      </c>
      <c r="C908" t="s">
        <v>1403</v>
      </c>
      <c r="D908">
        <v>37799</v>
      </c>
      <c r="E908" t="s">
        <v>1404</v>
      </c>
      <c r="F908" t="s">
        <v>738</v>
      </c>
      <c r="G908">
        <v>1</v>
      </c>
      <c r="H908" t="s">
        <v>23</v>
      </c>
      <c r="I908" t="s">
        <v>23</v>
      </c>
      <c r="J908" t="s">
        <v>137</v>
      </c>
      <c r="K908" t="s">
        <v>138</v>
      </c>
      <c r="L908">
        <v>609</v>
      </c>
      <c r="M908">
        <v>78</v>
      </c>
      <c r="N908">
        <v>1</v>
      </c>
      <c r="O908">
        <v>49</v>
      </c>
      <c r="P908">
        <v>131</v>
      </c>
      <c r="Q908">
        <v>868</v>
      </c>
      <c r="R908">
        <v>0.86</v>
      </c>
      <c r="Y908" s="23">
        <f t="shared" si="28"/>
        <v>0</v>
      </c>
      <c r="AE908" s="23">
        <f t="shared" si="29"/>
        <v>0</v>
      </c>
    </row>
    <row r="909" spans="1:89" x14ac:dyDescent="0.2">
      <c r="A909" t="s">
        <v>1305</v>
      </c>
      <c r="B909">
        <v>328</v>
      </c>
      <c r="C909" t="s">
        <v>1403</v>
      </c>
      <c r="D909">
        <v>36493</v>
      </c>
      <c r="E909" t="s">
        <v>1405</v>
      </c>
      <c r="F909" t="s">
        <v>425</v>
      </c>
      <c r="G909">
        <v>2</v>
      </c>
      <c r="H909" t="s">
        <v>23</v>
      </c>
      <c r="I909" t="s">
        <v>23</v>
      </c>
      <c r="J909" t="s">
        <v>41</v>
      </c>
      <c r="K909" t="s">
        <v>42</v>
      </c>
      <c r="L909">
        <v>11530</v>
      </c>
      <c r="M909">
        <v>835</v>
      </c>
      <c r="N909">
        <v>54</v>
      </c>
      <c r="O909">
        <v>795</v>
      </c>
      <c r="P909">
        <v>2135</v>
      </c>
      <c r="Q909">
        <v>15349</v>
      </c>
      <c r="R909">
        <v>6.49</v>
      </c>
      <c r="Y909" s="23">
        <f t="shared" si="28"/>
        <v>0</v>
      </c>
      <c r="AE909" s="23">
        <f t="shared" si="29"/>
        <v>0</v>
      </c>
    </row>
    <row r="910" spans="1:89" s="1" customFormat="1" x14ac:dyDescent="0.2">
      <c r="A910" s="1" t="s">
        <v>1305</v>
      </c>
      <c r="B910" s="1">
        <v>328</v>
      </c>
      <c r="C910" s="1" t="s">
        <v>1403</v>
      </c>
      <c r="D910" s="1">
        <v>36391</v>
      </c>
      <c r="E910" s="1" t="s">
        <v>1406</v>
      </c>
      <c r="F910" s="1" t="s">
        <v>1407</v>
      </c>
      <c r="G910" s="1">
        <v>3</v>
      </c>
      <c r="H910" s="1" t="s">
        <v>32</v>
      </c>
      <c r="I910" s="1" t="s">
        <v>32</v>
      </c>
      <c r="J910" s="1" t="s">
        <v>33</v>
      </c>
      <c r="K910" s="3" t="s">
        <v>34</v>
      </c>
      <c r="L910" s="1">
        <v>29065</v>
      </c>
      <c r="M910" s="1">
        <v>1159</v>
      </c>
      <c r="N910" s="1">
        <v>75</v>
      </c>
      <c r="O910" s="1">
        <v>1370</v>
      </c>
      <c r="P910" s="1">
        <v>6904</v>
      </c>
      <c r="Q910" s="1">
        <v>38573</v>
      </c>
      <c r="R910" s="1">
        <v>2.41</v>
      </c>
      <c r="T910" s="13"/>
      <c r="U910" s="13">
        <v>1</v>
      </c>
      <c r="V910" s="13"/>
      <c r="W910" s="13"/>
      <c r="X910" s="13"/>
      <c r="Y910" s="23">
        <f t="shared" si="28"/>
        <v>1</v>
      </c>
      <c r="Z910" s="13"/>
      <c r="AA910" s="13">
        <v>1</v>
      </c>
      <c r="AB910" s="13"/>
      <c r="AC910" s="13"/>
      <c r="AD910" s="13"/>
      <c r="AE910" s="23">
        <f t="shared" si="29"/>
        <v>1</v>
      </c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</row>
    <row r="911" spans="1:89" x14ac:dyDescent="0.2">
      <c r="A911" t="s">
        <v>1305</v>
      </c>
      <c r="B911">
        <v>328</v>
      </c>
      <c r="C911" t="s">
        <v>1403</v>
      </c>
      <c r="D911">
        <v>36673</v>
      </c>
      <c r="E911" t="s">
        <v>1408</v>
      </c>
      <c r="F911" t="s">
        <v>1409</v>
      </c>
      <c r="G911">
        <v>4</v>
      </c>
      <c r="H911" t="s">
        <v>23</v>
      </c>
      <c r="I911" t="s">
        <v>23</v>
      </c>
      <c r="J911" t="s">
        <v>327</v>
      </c>
      <c r="K911" t="s">
        <v>328</v>
      </c>
      <c r="L911">
        <v>1424</v>
      </c>
      <c r="M911">
        <v>82</v>
      </c>
      <c r="N911">
        <v>9</v>
      </c>
      <c r="O911">
        <v>73</v>
      </c>
      <c r="P911">
        <v>398</v>
      </c>
      <c r="Q911">
        <v>1986</v>
      </c>
      <c r="R911">
        <v>-0.17</v>
      </c>
      <c r="Y911" s="23">
        <f t="shared" si="28"/>
        <v>0</v>
      </c>
      <c r="AE911" s="23">
        <f t="shared" si="29"/>
        <v>0</v>
      </c>
    </row>
    <row r="912" spans="1:89" x14ac:dyDescent="0.2">
      <c r="A912" t="s">
        <v>1305</v>
      </c>
      <c r="B912">
        <v>328</v>
      </c>
      <c r="C912" t="s">
        <v>1403</v>
      </c>
      <c r="D912">
        <v>36708</v>
      </c>
      <c r="E912" t="s">
        <v>1410</v>
      </c>
      <c r="F912" t="s">
        <v>1411</v>
      </c>
      <c r="G912">
        <v>5</v>
      </c>
      <c r="H912" t="s">
        <v>23</v>
      </c>
      <c r="I912" t="s">
        <v>23</v>
      </c>
      <c r="J912" t="s">
        <v>45</v>
      </c>
      <c r="K912" t="s">
        <v>46</v>
      </c>
      <c r="L912">
        <v>24295</v>
      </c>
      <c r="M912">
        <v>898</v>
      </c>
      <c r="N912">
        <v>50</v>
      </c>
      <c r="O912">
        <v>1374</v>
      </c>
      <c r="P912">
        <v>7846</v>
      </c>
      <c r="Q912">
        <v>34463</v>
      </c>
      <c r="R912">
        <v>-8.26</v>
      </c>
      <c r="Y912" s="23">
        <f t="shared" si="28"/>
        <v>0</v>
      </c>
      <c r="AE912" s="23">
        <f t="shared" si="29"/>
        <v>0</v>
      </c>
    </row>
    <row r="913" spans="1:89" x14ac:dyDescent="0.2">
      <c r="A913" t="s">
        <v>1305</v>
      </c>
      <c r="B913">
        <v>328</v>
      </c>
      <c r="C913" t="s">
        <v>1403</v>
      </c>
      <c r="D913">
        <v>36944</v>
      </c>
      <c r="E913" t="s">
        <v>1412</v>
      </c>
      <c r="F913" t="s">
        <v>165</v>
      </c>
      <c r="G913">
        <v>6</v>
      </c>
      <c r="H913" t="s">
        <v>23</v>
      </c>
      <c r="I913" t="s">
        <v>23</v>
      </c>
      <c r="J913" t="s">
        <v>72</v>
      </c>
      <c r="K913" t="s">
        <v>73</v>
      </c>
      <c r="L913">
        <v>1933</v>
      </c>
      <c r="M913">
        <v>101</v>
      </c>
      <c r="N913">
        <v>6</v>
      </c>
      <c r="O913">
        <v>98</v>
      </c>
      <c r="P913">
        <v>388</v>
      </c>
      <c r="Q913">
        <v>2526</v>
      </c>
      <c r="R913">
        <v>2.5</v>
      </c>
      <c r="Y913" s="23">
        <f t="shared" si="28"/>
        <v>0</v>
      </c>
      <c r="AE913" s="23">
        <f t="shared" si="29"/>
        <v>0</v>
      </c>
    </row>
    <row r="914" spans="1:89" x14ac:dyDescent="0.2">
      <c r="A914" t="s">
        <v>1305</v>
      </c>
      <c r="B914">
        <v>328</v>
      </c>
      <c r="C914" t="s">
        <v>1403</v>
      </c>
      <c r="D914">
        <v>37647</v>
      </c>
      <c r="E914" t="s">
        <v>1413</v>
      </c>
      <c r="F914" t="s">
        <v>771</v>
      </c>
      <c r="G914">
        <v>7</v>
      </c>
      <c r="H914" t="s">
        <v>23</v>
      </c>
      <c r="I914" t="s">
        <v>23</v>
      </c>
      <c r="J914" t="s">
        <v>28</v>
      </c>
      <c r="K914" t="s">
        <v>29</v>
      </c>
      <c r="L914">
        <v>1742</v>
      </c>
      <c r="M914">
        <v>166</v>
      </c>
      <c r="N914">
        <v>16</v>
      </c>
      <c r="O914">
        <v>148</v>
      </c>
      <c r="P914">
        <v>476</v>
      </c>
      <c r="Q914">
        <v>2548</v>
      </c>
      <c r="R914">
        <v>2.52</v>
      </c>
      <c r="Y914" s="23">
        <f t="shared" si="28"/>
        <v>0</v>
      </c>
      <c r="AE914" s="23">
        <f t="shared" si="29"/>
        <v>0</v>
      </c>
    </row>
    <row r="915" spans="1:89" x14ac:dyDescent="0.2">
      <c r="A915" t="s">
        <v>1305</v>
      </c>
      <c r="B915">
        <v>328</v>
      </c>
      <c r="C915" t="s">
        <v>1403</v>
      </c>
      <c r="D915">
        <v>35997</v>
      </c>
      <c r="E915" t="s">
        <v>1414</v>
      </c>
      <c r="F915" t="s">
        <v>1415</v>
      </c>
      <c r="G915">
        <v>8</v>
      </c>
      <c r="H915" t="s">
        <v>23</v>
      </c>
      <c r="I915" t="s">
        <v>23</v>
      </c>
      <c r="J915" t="s">
        <v>24</v>
      </c>
      <c r="K915" t="s">
        <v>25</v>
      </c>
      <c r="L915">
        <v>2445</v>
      </c>
      <c r="M915">
        <v>158</v>
      </c>
      <c r="N915">
        <v>8</v>
      </c>
      <c r="O915">
        <v>164</v>
      </c>
      <c r="P915">
        <v>458</v>
      </c>
      <c r="Q915">
        <v>3233</v>
      </c>
      <c r="R915">
        <v>1.02</v>
      </c>
      <c r="Y915" s="23">
        <f t="shared" si="28"/>
        <v>0</v>
      </c>
      <c r="AE915" s="23">
        <f t="shared" si="29"/>
        <v>0</v>
      </c>
    </row>
    <row r="916" spans="1:89" x14ac:dyDescent="0.2">
      <c r="A916" t="s">
        <v>1305</v>
      </c>
      <c r="B916">
        <v>328</v>
      </c>
      <c r="C916" t="s">
        <v>1403</v>
      </c>
      <c r="D916">
        <v>37293</v>
      </c>
      <c r="E916" t="s">
        <v>1416</v>
      </c>
      <c r="F916" t="s">
        <v>1417</v>
      </c>
      <c r="G916">
        <v>9</v>
      </c>
      <c r="H916" t="s">
        <v>23</v>
      </c>
      <c r="I916" t="s">
        <v>23</v>
      </c>
      <c r="J916" t="s">
        <v>1367</v>
      </c>
      <c r="K916" t="s">
        <v>1368</v>
      </c>
      <c r="L916">
        <v>868</v>
      </c>
      <c r="M916">
        <v>61</v>
      </c>
      <c r="N916">
        <v>3</v>
      </c>
      <c r="O916">
        <v>56</v>
      </c>
      <c r="P916">
        <v>433</v>
      </c>
      <c r="Q916">
        <v>1421</v>
      </c>
      <c r="R916">
        <v>-1.22</v>
      </c>
      <c r="Y916" s="23">
        <f t="shared" si="28"/>
        <v>0</v>
      </c>
      <c r="AE916" s="23">
        <f t="shared" si="29"/>
        <v>0</v>
      </c>
    </row>
    <row r="917" spans="1:89" x14ac:dyDescent="0.2">
      <c r="A917" t="s">
        <v>1305</v>
      </c>
      <c r="B917">
        <v>328</v>
      </c>
      <c r="C917" t="s">
        <v>1403</v>
      </c>
      <c r="D917">
        <v>999</v>
      </c>
      <c r="E917" t="s">
        <v>47</v>
      </c>
      <c r="F917" t="s">
        <v>47</v>
      </c>
      <c r="G917">
        <v>999</v>
      </c>
      <c r="H917" t="s">
        <v>23</v>
      </c>
      <c r="I917" t="s">
        <v>23</v>
      </c>
      <c r="K917" t="s">
        <v>47</v>
      </c>
      <c r="L917">
        <v>3259</v>
      </c>
      <c r="M917">
        <v>175</v>
      </c>
      <c r="N917">
        <v>14</v>
      </c>
      <c r="O917">
        <v>183</v>
      </c>
      <c r="P917">
        <v>457</v>
      </c>
      <c r="Q917">
        <v>4088</v>
      </c>
      <c r="R917">
        <v>-0.06</v>
      </c>
      <c r="Y917" s="23">
        <f t="shared" si="28"/>
        <v>0</v>
      </c>
      <c r="AE917" s="23">
        <f t="shared" si="29"/>
        <v>0</v>
      </c>
    </row>
    <row r="918" spans="1:89" x14ac:dyDescent="0.2">
      <c r="A918" t="s">
        <v>1305</v>
      </c>
      <c r="B918">
        <v>208</v>
      </c>
      <c r="C918" t="s">
        <v>1418</v>
      </c>
      <c r="D918">
        <v>36961</v>
      </c>
      <c r="E918" t="s">
        <v>822</v>
      </c>
      <c r="F918" t="s">
        <v>882</v>
      </c>
      <c r="G918">
        <v>1</v>
      </c>
      <c r="H918" t="s">
        <v>23</v>
      </c>
      <c r="I918" t="s">
        <v>23</v>
      </c>
      <c r="J918" t="s">
        <v>680</v>
      </c>
      <c r="K918" t="s">
        <v>681</v>
      </c>
      <c r="L918">
        <v>2045</v>
      </c>
      <c r="M918">
        <v>82</v>
      </c>
      <c r="N918">
        <v>12</v>
      </c>
      <c r="O918">
        <v>66</v>
      </c>
      <c r="P918">
        <v>239</v>
      </c>
      <c r="Q918">
        <v>2444</v>
      </c>
      <c r="R918">
        <v>2.52</v>
      </c>
      <c r="Y918" s="23">
        <f t="shared" si="28"/>
        <v>0</v>
      </c>
      <c r="AE918" s="23">
        <f t="shared" si="29"/>
        <v>0</v>
      </c>
    </row>
    <row r="919" spans="1:89" x14ac:dyDescent="0.2">
      <c r="A919" t="s">
        <v>1305</v>
      </c>
      <c r="B919">
        <v>208</v>
      </c>
      <c r="C919" t="s">
        <v>1418</v>
      </c>
      <c r="D919">
        <v>37762</v>
      </c>
      <c r="E919" t="s">
        <v>371</v>
      </c>
      <c r="F919" t="s">
        <v>1419</v>
      </c>
      <c r="G919">
        <v>2</v>
      </c>
      <c r="H919" t="s">
        <v>23</v>
      </c>
      <c r="I919" t="s">
        <v>23</v>
      </c>
      <c r="J919" t="s">
        <v>137</v>
      </c>
      <c r="K919" t="s">
        <v>138</v>
      </c>
      <c r="L919">
        <v>781</v>
      </c>
      <c r="M919">
        <v>60</v>
      </c>
      <c r="N919">
        <v>5</v>
      </c>
      <c r="O919">
        <v>61</v>
      </c>
      <c r="P919">
        <v>173</v>
      </c>
      <c r="Q919">
        <v>1080</v>
      </c>
      <c r="R919">
        <v>1.1100000000000001</v>
      </c>
      <c r="Y919" s="23">
        <f t="shared" si="28"/>
        <v>0</v>
      </c>
      <c r="AE919" s="23">
        <f t="shared" si="29"/>
        <v>0</v>
      </c>
    </row>
    <row r="920" spans="1:89" x14ac:dyDescent="0.2">
      <c r="A920" t="s">
        <v>1305</v>
      </c>
      <c r="B920">
        <v>208</v>
      </c>
      <c r="C920" t="s">
        <v>1418</v>
      </c>
      <c r="D920">
        <v>36710</v>
      </c>
      <c r="E920" t="s">
        <v>1420</v>
      </c>
      <c r="F920" t="s">
        <v>1421</v>
      </c>
      <c r="G920">
        <v>3</v>
      </c>
      <c r="H920" t="s">
        <v>23</v>
      </c>
      <c r="I920" t="s">
        <v>23</v>
      </c>
      <c r="J920" t="s">
        <v>45</v>
      </c>
      <c r="K920" t="s">
        <v>46</v>
      </c>
      <c r="L920">
        <v>17725</v>
      </c>
      <c r="M920">
        <v>672</v>
      </c>
      <c r="N920">
        <v>59</v>
      </c>
      <c r="O920">
        <v>814</v>
      </c>
      <c r="P920">
        <v>4552</v>
      </c>
      <c r="Q920">
        <v>23822</v>
      </c>
      <c r="R920">
        <v>-9.2799999999999994</v>
      </c>
      <c r="Y920" s="23">
        <f t="shared" si="28"/>
        <v>0</v>
      </c>
      <c r="AE920" s="23">
        <f t="shared" si="29"/>
        <v>0</v>
      </c>
    </row>
    <row r="921" spans="1:89" x14ac:dyDescent="0.2">
      <c r="A921" t="s">
        <v>1305</v>
      </c>
      <c r="B921">
        <v>208</v>
      </c>
      <c r="C921" t="s">
        <v>1418</v>
      </c>
      <c r="D921">
        <v>36495</v>
      </c>
      <c r="E921" t="s">
        <v>1422</v>
      </c>
      <c r="F921" t="s">
        <v>111</v>
      </c>
      <c r="G921">
        <v>4</v>
      </c>
      <c r="H921" t="s">
        <v>23</v>
      </c>
      <c r="I921" t="s">
        <v>23</v>
      </c>
      <c r="J921" t="s">
        <v>41</v>
      </c>
      <c r="K921" t="s">
        <v>42</v>
      </c>
      <c r="L921">
        <v>11174</v>
      </c>
      <c r="M921">
        <v>688</v>
      </c>
      <c r="N921">
        <v>41</v>
      </c>
      <c r="O921">
        <v>604</v>
      </c>
      <c r="P921">
        <v>1943</v>
      </c>
      <c r="Q921">
        <v>14450</v>
      </c>
      <c r="R921">
        <v>1.84</v>
      </c>
      <c r="Y921" s="23">
        <f t="shared" si="28"/>
        <v>0</v>
      </c>
      <c r="AE921" s="23">
        <f t="shared" si="29"/>
        <v>0</v>
      </c>
    </row>
    <row r="922" spans="1:89" x14ac:dyDescent="0.2">
      <c r="A922" t="s">
        <v>1305</v>
      </c>
      <c r="B922">
        <v>208</v>
      </c>
      <c r="C922" t="s">
        <v>1418</v>
      </c>
      <c r="D922">
        <v>37669</v>
      </c>
      <c r="E922" t="s">
        <v>617</v>
      </c>
      <c r="F922" t="s">
        <v>524</v>
      </c>
      <c r="G922">
        <v>5</v>
      </c>
      <c r="H922" t="s">
        <v>23</v>
      </c>
      <c r="I922" t="s">
        <v>23</v>
      </c>
      <c r="J922" t="s">
        <v>28</v>
      </c>
      <c r="K922" t="s">
        <v>29</v>
      </c>
      <c r="L922">
        <v>2733</v>
      </c>
      <c r="M922">
        <v>157</v>
      </c>
      <c r="N922">
        <v>13</v>
      </c>
      <c r="O922">
        <v>157</v>
      </c>
      <c r="P922">
        <v>728</v>
      </c>
      <c r="Q922">
        <v>3788</v>
      </c>
      <c r="R922">
        <v>3.91</v>
      </c>
      <c r="Y922" s="23">
        <f t="shared" si="28"/>
        <v>0</v>
      </c>
      <c r="AE922" s="23">
        <f t="shared" si="29"/>
        <v>0</v>
      </c>
    </row>
    <row r="923" spans="1:89" x14ac:dyDescent="0.2">
      <c r="A923" t="s">
        <v>1305</v>
      </c>
      <c r="B923">
        <v>208</v>
      </c>
      <c r="C923" t="s">
        <v>1418</v>
      </c>
      <c r="D923">
        <v>36681</v>
      </c>
      <c r="E923" t="s">
        <v>106</v>
      </c>
      <c r="F923" t="s">
        <v>1423</v>
      </c>
      <c r="G923">
        <v>6</v>
      </c>
      <c r="H923" t="s">
        <v>23</v>
      </c>
      <c r="I923" t="s">
        <v>23</v>
      </c>
      <c r="J923" t="s">
        <v>327</v>
      </c>
      <c r="K923" t="s">
        <v>328</v>
      </c>
      <c r="L923">
        <v>1605</v>
      </c>
      <c r="M923">
        <v>101</v>
      </c>
      <c r="N923">
        <v>6</v>
      </c>
      <c r="O923">
        <v>93</v>
      </c>
      <c r="P923">
        <v>545</v>
      </c>
      <c r="Q923">
        <v>2350</v>
      </c>
      <c r="R923">
        <v>2.42</v>
      </c>
      <c r="Y923" s="23">
        <f t="shared" si="28"/>
        <v>0</v>
      </c>
      <c r="AE923" s="23">
        <f t="shared" si="29"/>
        <v>0</v>
      </c>
    </row>
    <row r="924" spans="1:89" x14ac:dyDescent="0.2">
      <c r="A924" t="s">
        <v>1305</v>
      </c>
      <c r="B924">
        <v>208</v>
      </c>
      <c r="C924" t="s">
        <v>1418</v>
      </c>
      <c r="D924">
        <v>36899</v>
      </c>
      <c r="E924" t="s">
        <v>57</v>
      </c>
      <c r="F924" t="s">
        <v>409</v>
      </c>
      <c r="G924">
        <v>7</v>
      </c>
      <c r="H924" t="s">
        <v>23</v>
      </c>
      <c r="I924" t="s">
        <v>23</v>
      </c>
      <c r="J924" t="s">
        <v>72</v>
      </c>
      <c r="K924" t="s">
        <v>73</v>
      </c>
      <c r="L924">
        <v>2717</v>
      </c>
      <c r="M924">
        <v>118</v>
      </c>
      <c r="N924">
        <v>6</v>
      </c>
      <c r="O924">
        <v>128</v>
      </c>
      <c r="P924">
        <v>414</v>
      </c>
      <c r="Q924">
        <v>3383</v>
      </c>
      <c r="R924">
        <v>3.49</v>
      </c>
      <c r="Y924" s="23">
        <f t="shared" si="28"/>
        <v>0</v>
      </c>
      <c r="AE924" s="23">
        <f t="shared" si="29"/>
        <v>0</v>
      </c>
    </row>
    <row r="925" spans="1:89" x14ac:dyDescent="0.2">
      <c r="A925" t="s">
        <v>1305</v>
      </c>
      <c r="B925">
        <v>208</v>
      </c>
      <c r="C925" t="s">
        <v>1418</v>
      </c>
      <c r="D925">
        <v>35989</v>
      </c>
      <c r="E925" t="s">
        <v>1424</v>
      </c>
      <c r="F925" t="s">
        <v>841</v>
      </c>
      <c r="G925">
        <v>8</v>
      </c>
      <c r="H925" t="s">
        <v>23</v>
      </c>
      <c r="I925" t="s">
        <v>23</v>
      </c>
      <c r="J925" t="s">
        <v>24</v>
      </c>
      <c r="K925" t="s">
        <v>25</v>
      </c>
      <c r="L925">
        <v>3783</v>
      </c>
      <c r="M925">
        <v>184</v>
      </c>
      <c r="N925">
        <v>20</v>
      </c>
      <c r="O925">
        <v>141</v>
      </c>
      <c r="P925">
        <v>653</v>
      </c>
      <c r="Q925">
        <v>4781</v>
      </c>
      <c r="R925">
        <v>-0.55000000000000004</v>
      </c>
      <c r="Y925" s="23">
        <f t="shared" si="28"/>
        <v>0</v>
      </c>
      <c r="AE925" s="23">
        <f t="shared" si="29"/>
        <v>0</v>
      </c>
    </row>
    <row r="926" spans="1:89" s="1" customFormat="1" x14ac:dyDescent="0.2">
      <c r="A926" s="1" t="s">
        <v>1305</v>
      </c>
      <c r="B926" s="1">
        <v>208</v>
      </c>
      <c r="C926" s="1" t="s">
        <v>1418</v>
      </c>
      <c r="D926" s="1">
        <v>36381</v>
      </c>
      <c r="E926" s="1" t="s">
        <v>1425</v>
      </c>
      <c r="F926" s="1" t="s">
        <v>284</v>
      </c>
      <c r="G926" s="1">
        <v>9</v>
      </c>
      <c r="H926" s="1" t="s">
        <v>32</v>
      </c>
      <c r="I926" s="1" t="s">
        <v>32</v>
      </c>
      <c r="J926" s="1" t="s">
        <v>33</v>
      </c>
      <c r="K926" s="3" t="s">
        <v>34</v>
      </c>
      <c r="L926" s="1">
        <v>31662</v>
      </c>
      <c r="M926" s="1">
        <v>1091</v>
      </c>
      <c r="N926" s="1">
        <v>99</v>
      </c>
      <c r="O926" s="1">
        <v>1144</v>
      </c>
      <c r="P926" s="1">
        <v>6850</v>
      </c>
      <c r="Q926" s="1">
        <v>40846</v>
      </c>
      <c r="R926" s="1">
        <v>-5.47</v>
      </c>
      <c r="T926" s="13"/>
      <c r="U926" s="13">
        <v>1</v>
      </c>
      <c r="V926" s="13"/>
      <c r="W926" s="13"/>
      <c r="X926" s="13"/>
      <c r="Y926" s="23">
        <f t="shared" si="28"/>
        <v>1</v>
      </c>
      <c r="Z926" s="13"/>
      <c r="AA926" s="13">
        <v>1</v>
      </c>
      <c r="AB926" s="13"/>
      <c r="AC926" s="13"/>
      <c r="AD926" s="13"/>
      <c r="AE926" s="23">
        <f t="shared" si="29"/>
        <v>1</v>
      </c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</row>
    <row r="927" spans="1:89" x14ac:dyDescent="0.2">
      <c r="A927" t="s">
        <v>1305</v>
      </c>
      <c r="B927">
        <v>208</v>
      </c>
      <c r="C927" t="s">
        <v>1418</v>
      </c>
      <c r="D927">
        <v>999</v>
      </c>
      <c r="E927" t="s">
        <v>47</v>
      </c>
      <c r="F927" t="s">
        <v>47</v>
      </c>
      <c r="G927">
        <v>999</v>
      </c>
      <c r="H927" t="s">
        <v>23</v>
      </c>
      <c r="I927" t="s">
        <v>23</v>
      </c>
      <c r="K927" t="s">
        <v>47</v>
      </c>
      <c r="L927">
        <v>4417</v>
      </c>
      <c r="M927">
        <v>207</v>
      </c>
      <c r="N927">
        <v>22</v>
      </c>
      <c r="O927">
        <v>165</v>
      </c>
      <c r="P927">
        <v>530</v>
      </c>
      <c r="Q927">
        <v>5341</v>
      </c>
      <c r="R927">
        <v>1.66</v>
      </c>
      <c r="Y927" s="23">
        <f t="shared" si="28"/>
        <v>0</v>
      </c>
      <c r="AE927" s="23">
        <f t="shared" si="29"/>
        <v>0</v>
      </c>
    </row>
    <row r="928" spans="1:89" x14ac:dyDescent="0.2">
      <c r="A928" t="s">
        <v>1305</v>
      </c>
      <c r="B928">
        <v>209</v>
      </c>
      <c r="C928" t="s">
        <v>1426</v>
      </c>
      <c r="D928">
        <v>36387</v>
      </c>
      <c r="E928" t="s">
        <v>1427</v>
      </c>
      <c r="F928" t="s">
        <v>402</v>
      </c>
      <c r="G928">
        <v>1</v>
      </c>
      <c r="H928" t="s">
        <v>23</v>
      </c>
      <c r="I928" t="s">
        <v>23</v>
      </c>
      <c r="J928" t="s">
        <v>33</v>
      </c>
      <c r="K928" t="s">
        <v>34</v>
      </c>
      <c r="L928">
        <v>25027</v>
      </c>
      <c r="M928">
        <v>984</v>
      </c>
      <c r="N928">
        <v>78</v>
      </c>
      <c r="O928">
        <v>1114</v>
      </c>
      <c r="P928">
        <v>5641</v>
      </c>
      <c r="Q928">
        <v>32844</v>
      </c>
      <c r="R928">
        <v>0.4</v>
      </c>
      <c r="Y928" s="23">
        <f t="shared" si="28"/>
        <v>0</v>
      </c>
      <c r="AE928" s="23">
        <f t="shared" si="29"/>
        <v>0</v>
      </c>
    </row>
    <row r="929" spans="1:89" x14ac:dyDescent="0.2">
      <c r="A929" t="s">
        <v>1305</v>
      </c>
      <c r="B929">
        <v>209</v>
      </c>
      <c r="C929" t="s">
        <v>1426</v>
      </c>
      <c r="D929">
        <v>36500</v>
      </c>
      <c r="E929" t="s">
        <v>950</v>
      </c>
      <c r="F929" t="s">
        <v>164</v>
      </c>
      <c r="G929">
        <v>2</v>
      </c>
      <c r="H929" t="s">
        <v>23</v>
      </c>
      <c r="I929" t="s">
        <v>23</v>
      </c>
      <c r="J929" t="s">
        <v>41</v>
      </c>
      <c r="K929" t="s">
        <v>42</v>
      </c>
      <c r="L929">
        <v>10608</v>
      </c>
      <c r="M929">
        <v>672</v>
      </c>
      <c r="N929">
        <v>42</v>
      </c>
      <c r="O929">
        <v>583</v>
      </c>
      <c r="P929">
        <v>1999</v>
      </c>
      <c r="Q929">
        <v>13904</v>
      </c>
      <c r="R929">
        <v>4.58</v>
      </c>
      <c r="Y929" s="23">
        <f t="shared" si="28"/>
        <v>0</v>
      </c>
      <c r="AE929" s="23">
        <f t="shared" si="29"/>
        <v>0</v>
      </c>
    </row>
    <row r="930" spans="1:89" x14ac:dyDescent="0.2">
      <c r="A930" t="s">
        <v>1305</v>
      </c>
      <c r="B930">
        <v>209</v>
      </c>
      <c r="C930" t="s">
        <v>1426</v>
      </c>
      <c r="D930">
        <v>37833</v>
      </c>
      <c r="E930" t="s">
        <v>1373</v>
      </c>
      <c r="F930" t="s">
        <v>1428</v>
      </c>
      <c r="G930">
        <v>3</v>
      </c>
      <c r="H930" t="s">
        <v>23</v>
      </c>
      <c r="I930" t="s">
        <v>23</v>
      </c>
      <c r="J930" t="s">
        <v>37</v>
      </c>
      <c r="K930" t="s">
        <v>38</v>
      </c>
      <c r="L930">
        <v>800</v>
      </c>
      <c r="M930">
        <v>98</v>
      </c>
      <c r="N930">
        <v>4</v>
      </c>
      <c r="O930">
        <v>84</v>
      </c>
      <c r="P930">
        <v>285</v>
      </c>
      <c r="Q930">
        <v>1271</v>
      </c>
      <c r="R930">
        <v>1.27</v>
      </c>
      <c r="Y930" s="23">
        <f t="shared" si="28"/>
        <v>0</v>
      </c>
      <c r="AE930" s="23">
        <f t="shared" si="29"/>
        <v>0</v>
      </c>
    </row>
    <row r="931" spans="1:89" x14ac:dyDescent="0.2">
      <c r="A931" t="s">
        <v>1305</v>
      </c>
      <c r="B931">
        <v>209</v>
      </c>
      <c r="C931" t="s">
        <v>1426</v>
      </c>
      <c r="D931">
        <v>36707</v>
      </c>
      <c r="E931" t="s">
        <v>1429</v>
      </c>
      <c r="F931" t="s">
        <v>703</v>
      </c>
      <c r="G931">
        <v>4</v>
      </c>
      <c r="H931" t="s">
        <v>23</v>
      </c>
      <c r="I931" t="s">
        <v>23</v>
      </c>
      <c r="J931" t="s">
        <v>327</v>
      </c>
      <c r="K931" t="s">
        <v>328</v>
      </c>
      <c r="L931">
        <v>1072</v>
      </c>
      <c r="M931">
        <v>93</v>
      </c>
      <c r="N931">
        <v>2</v>
      </c>
      <c r="O931">
        <v>80</v>
      </c>
      <c r="P931">
        <v>403</v>
      </c>
      <c r="Q931">
        <v>1650</v>
      </c>
      <c r="R931">
        <v>-0.31</v>
      </c>
      <c r="Y931" s="23">
        <f t="shared" si="28"/>
        <v>0</v>
      </c>
      <c r="AE931" s="23">
        <f t="shared" si="29"/>
        <v>0</v>
      </c>
    </row>
    <row r="932" spans="1:89" x14ac:dyDescent="0.2">
      <c r="A932" t="s">
        <v>1305</v>
      </c>
      <c r="B932">
        <v>209</v>
      </c>
      <c r="C932" t="s">
        <v>1426</v>
      </c>
      <c r="D932">
        <v>36876</v>
      </c>
      <c r="E932" t="s">
        <v>1430</v>
      </c>
      <c r="F932" t="s">
        <v>1431</v>
      </c>
      <c r="G932">
        <v>5</v>
      </c>
      <c r="H932" t="s">
        <v>23</v>
      </c>
      <c r="I932" t="s">
        <v>23</v>
      </c>
      <c r="J932" t="s">
        <v>72</v>
      </c>
      <c r="K932" t="s">
        <v>73</v>
      </c>
      <c r="L932">
        <v>1295</v>
      </c>
      <c r="M932">
        <v>126</v>
      </c>
      <c r="N932">
        <v>10</v>
      </c>
      <c r="O932">
        <v>90</v>
      </c>
      <c r="P932">
        <v>322</v>
      </c>
      <c r="Q932">
        <v>1843</v>
      </c>
      <c r="R932">
        <v>1.84</v>
      </c>
      <c r="Y932" s="23">
        <f t="shared" si="28"/>
        <v>0</v>
      </c>
      <c r="AE932" s="23">
        <f t="shared" si="29"/>
        <v>0</v>
      </c>
    </row>
    <row r="933" spans="1:89" s="1" customFormat="1" x14ac:dyDescent="0.2">
      <c r="A933" s="1" t="s">
        <v>1305</v>
      </c>
      <c r="B933" s="1">
        <v>209</v>
      </c>
      <c r="C933" s="1" t="s">
        <v>1426</v>
      </c>
      <c r="D933" s="1">
        <v>36712</v>
      </c>
      <c r="E933" s="1" t="s">
        <v>1432</v>
      </c>
      <c r="F933" s="1" t="s">
        <v>167</v>
      </c>
      <c r="G933" s="1">
        <v>6</v>
      </c>
      <c r="H933" s="1" t="s">
        <v>32</v>
      </c>
      <c r="I933" s="1" t="s">
        <v>32</v>
      </c>
      <c r="J933" s="1" t="s">
        <v>45</v>
      </c>
      <c r="K933" s="4" t="s">
        <v>46</v>
      </c>
      <c r="L933" s="1">
        <v>29937</v>
      </c>
      <c r="M933" s="1">
        <v>941</v>
      </c>
      <c r="N933" s="1">
        <v>80</v>
      </c>
      <c r="O933" s="1">
        <v>1362</v>
      </c>
      <c r="P933" s="1">
        <v>9306</v>
      </c>
      <c r="Q933" s="1">
        <v>41626</v>
      </c>
      <c r="R933" s="1">
        <v>-6.21</v>
      </c>
      <c r="T933" s="13">
        <v>1</v>
      </c>
      <c r="U933" s="13"/>
      <c r="V933" s="13"/>
      <c r="W933" s="13"/>
      <c r="X933" s="13"/>
      <c r="Y933" s="23">
        <f t="shared" si="28"/>
        <v>1</v>
      </c>
      <c r="Z933" s="13">
        <v>1</v>
      </c>
      <c r="AA933" s="13"/>
      <c r="AB933" s="13"/>
      <c r="AC933" s="13"/>
      <c r="AD933" s="13"/>
      <c r="AE933" s="23">
        <f t="shared" si="29"/>
        <v>1</v>
      </c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</row>
    <row r="934" spans="1:89" x14ac:dyDescent="0.2">
      <c r="A934" t="s">
        <v>1305</v>
      </c>
      <c r="B934">
        <v>209</v>
      </c>
      <c r="C934" t="s">
        <v>1426</v>
      </c>
      <c r="D934">
        <v>37277</v>
      </c>
      <c r="E934" t="s">
        <v>350</v>
      </c>
      <c r="F934" t="s">
        <v>1433</v>
      </c>
      <c r="G934">
        <v>7</v>
      </c>
      <c r="H934" t="s">
        <v>23</v>
      </c>
      <c r="I934" t="s">
        <v>23</v>
      </c>
      <c r="J934" t="s">
        <v>1367</v>
      </c>
      <c r="K934" t="s">
        <v>1368</v>
      </c>
      <c r="L934">
        <v>654</v>
      </c>
      <c r="M934">
        <v>51</v>
      </c>
      <c r="N934">
        <v>4</v>
      </c>
      <c r="O934">
        <v>40</v>
      </c>
      <c r="P934">
        <v>331</v>
      </c>
      <c r="Q934">
        <v>1080</v>
      </c>
      <c r="R934">
        <v>-2.23</v>
      </c>
      <c r="Y934" s="23">
        <f t="shared" si="28"/>
        <v>0</v>
      </c>
      <c r="AE934" s="23">
        <f t="shared" si="29"/>
        <v>0</v>
      </c>
    </row>
    <row r="935" spans="1:89" x14ac:dyDescent="0.2">
      <c r="A935" t="s">
        <v>1305</v>
      </c>
      <c r="B935">
        <v>209</v>
      </c>
      <c r="C935" t="s">
        <v>1426</v>
      </c>
      <c r="D935">
        <v>35992</v>
      </c>
      <c r="E935" t="s">
        <v>1434</v>
      </c>
      <c r="F935" t="s">
        <v>1435</v>
      </c>
      <c r="G935">
        <v>8</v>
      </c>
      <c r="H935" t="s">
        <v>23</v>
      </c>
      <c r="I935" t="s">
        <v>23</v>
      </c>
      <c r="J935" t="s">
        <v>24</v>
      </c>
      <c r="K935" t="s">
        <v>25</v>
      </c>
      <c r="L935">
        <v>2100</v>
      </c>
      <c r="M935">
        <v>161</v>
      </c>
      <c r="N935">
        <v>11</v>
      </c>
      <c r="O935">
        <v>142</v>
      </c>
      <c r="P935">
        <v>422</v>
      </c>
      <c r="Q935">
        <v>2836</v>
      </c>
      <c r="R935">
        <v>0.76</v>
      </c>
      <c r="Y935" s="23">
        <f t="shared" si="28"/>
        <v>0</v>
      </c>
      <c r="AE935" s="23">
        <f t="shared" si="29"/>
        <v>0</v>
      </c>
    </row>
    <row r="936" spans="1:89" x14ac:dyDescent="0.2">
      <c r="A936" t="s">
        <v>1305</v>
      </c>
      <c r="B936">
        <v>209</v>
      </c>
      <c r="C936" t="s">
        <v>1426</v>
      </c>
      <c r="D936">
        <v>37444</v>
      </c>
      <c r="E936" t="s">
        <v>1436</v>
      </c>
      <c r="F936" t="s">
        <v>1218</v>
      </c>
      <c r="G936">
        <v>9</v>
      </c>
      <c r="H936" t="s">
        <v>23</v>
      </c>
      <c r="I936" t="s">
        <v>23</v>
      </c>
      <c r="J936" t="s">
        <v>137</v>
      </c>
      <c r="K936" t="s">
        <v>138</v>
      </c>
      <c r="L936">
        <v>740</v>
      </c>
      <c r="M936">
        <v>29</v>
      </c>
      <c r="N936">
        <v>5</v>
      </c>
      <c r="O936">
        <v>21</v>
      </c>
      <c r="P936">
        <v>114</v>
      </c>
      <c r="Q936">
        <v>909</v>
      </c>
      <c r="R936">
        <v>0.91</v>
      </c>
      <c r="Y936" s="23">
        <f t="shared" si="28"/>
        <v>0</v>
      </c>
      <c r="AE936" s="23">
        <f t="shared" si="29"/>
        <v>0</v>
      </c>
    </row>
    <row r="937" spans="1:89" x14ac:dyDescent="0.2">
      <c r="A937" t="s">
        <v>1305</v>
      </c>
      <c r="B937">
        <v>209</v>
      </c>
      <c r="C937" t="s">
        <v>1426</v>
      </c>
      <c r="D937">
        <v>37743</v>
      </c>
      <c r="E937" t="s">
        <v>1437</v>
      </c>
      <c r="F937" t="s">
        <v>496</v>
      </c>
      <c r="G937">
        <v>10</v>
      </c>
      <c r="H937" t="s">
        <v>23</v>
      </c>
      <c r="I937" t="s">
        <v>23</v>
      </c>
      <c r="J937" t="s">
        <v>28</v>
      </c>
      <c r="K937" t="s">
        <v>29</v>
      </c>
      <c r="L937">
        <v>1638</v>
      </c>
      <c r="M937">
        <v>140</v>
      </c>
      <c r="N937">
        <v>3</v>
      </c>
      <c r="O937">
        <v>135</v>
      </c>
      <c r="P937">
        <v>390</v>
      </c>
      <c r="Q937">
        <v>2306</v>
      </c>
      <c r="R937">
        <v>2.2999999999999998</v>
      </c>
      <c r="Y937" s="23">
        <f t="shared" si="28"/>
        <v>0</v>
      </c>
      <c r="AE937" s="23">
        <f t="shared" si="29"/>
        <v>0</v>
      </c>
    </row>
    <row r="938" spans="1:89" x14ac:dyDescent="0.2">
      <c r="A938" t="s">
        <v>1305</v>
      </c>
      <c r="B938">
        <v>209</v>
      </c>
      <c r="C938" t="s">
        <v>1426</v>
      </c>
      <c r="D938">
        <v>999</v>
      </c>
      <c r="E938" t="s">
        <v>47</v>
      </c>
      <c r="F938" t="s">
        <v>47</v>
      </c>
      <c r="G938">
        <v>999</v>
      </c>
      <c r="H938" t="s">
        <v>23</v>
      </c>
      <c r="I938" t="s">
        <v>23</v>
      </c>
      <c r="K938" t="s">
        <v>47</v>
      </c>
      <c r="L938">
        <v>3408</v>
      </c>
      <c r="M938">
        <v>246</v>
      </c>
      <c r="N938">
        <v>15</v>
      </c>
      <c r="O938">
        <v>192</v>
      </c>
      <c r="P938">
        <v>558</v>
      </c>
      <c r="Q938">
        <v>4419</v>
      </c>
      <c r="R938">
        <v>0.15</v>
      </c>
      <c r="Y938" s="23">
        <f t="shared" si="28"/>
        <v>0</v>
      </c>
      <c r="AE938" s="23">
        <f t="shared" si="29"/>
        <v>0</v>
      </c>
    </row>
    <row r="939" spans="1:89" x14ac:dyDescent="0.2">
      <c r="A939" t="s">
        <v>1305</v>
      </c>
      <c r="B939">
        <v>210</v>
      </c>
      <c r="C939" t="s">
        <v>1438</v>
      </c>
      <c r="D939">
        <v>37460</v>
      </c>
      <c r="E939" t="s">
        <v>1439</v>
      </c>
      <c r="F939" t="s">
        <v>448</v>
      </c>
      <c r="G939">
        <v>1</v>
      </c>
      <c r="H939" t="s">
        <v>23</v>
      </c>
      <c r="I939" t="s">
        <v>23</v>
      </c>
      <c r="J939" t="s">
        <v>37</v>
      </c>
      <c r="K939" t="s">
        <v>38</v>
      </c>
      <c r="L939">
        <v>2809</v>
      </c>
      <c r="M939">
        <v>149</v>
      </c>
      <c r="N939">
        <v>15</v>
      </c>
      <c r="O939">
        <v>150</v>
      </c>
      <c r="P939">
        <v>575</v>
      </c>
      <c r="Q939">
        <v>3698</v>
      </c>
      <c r="R939">
        <v>3.86</v>
      </c>
      <c r="Y939" s="23">
        <f t="shared" si="28"/>
        <v>0</v>
      </c>
      <c r="AE939" s="23">
        <f t="shared" si="29"/>
        <v>0</v>
      </c>
    </row>
    <row r="940" spans="1:89" s="1" customFormat="1" x14ac:dyDescent="0.2">
      <c r="A940" s="1" t="s">
        <v>1305</v>
      </c>
      <c r="B940" s="1">
        <v>210</v>
      </c>
      <c r="C940" s="1" t="s">
        <v>1438</v>
      </c>
      <c r="D940" s="1">
        <v>36389</v>
      </c>
      <c r="E940" s="1" t="s">
        <v>645</v>
      </c>
      <c r="F940" s="1" t="s">
        <v>1440</v>
      </c>
      <c r="G940" s="1">
        <v>2</v>
      </c>
      <c r="H940" s="1" t="s">
        <v>32</v>
      </c>
      <c r="I940" s="1" t="s">
        <v>32</v>
      </c>
      <c r="J940" s="1" t="s">
        <v>33</v>
      </c>
      <c r="K940" s="3" t="s">
        <v>34</v>
      </c>
      <c r="L940" s="1">
        <v>29115</v>
      </c>
      <c r="M940" s="1">
        <v>1035</v>
      </c>
      <c r="N940" s="1">
        <v>100</v>
      </c>
      <c r="O940" s="1">
        <v>1145</v>
      </c>
      <c r="P940" s="1">
        <v>7111</v>
      </c>
      <c r="Q940" s="1">
        <v>38506</v>
      </c>
      <c r="R940" s="1">
        <v>1.71</v>
      </c>
      <c r="T940" s="13"/>
      <c r="U940" s="13">
        <v>1</v>
      </c>
      <c r="V940" s="13"/>
      <c r="W940" s="13"/>
      <c r="X940" s="13"/>
      <c r="Y940" s="23">
        <f t="shared" si="28"/>
        <v>1</v>
      </c>
      <c r="Z940" s="13"/>
      <c r="AA940" s="13">
        <v>1</v>
      </c>
      <c r="AB940" s="13"/>
      <c r="AC940" s="13"/>
      <c r="AD940" s="13"/>
      <c r="AE940" s="23">
        <f t="shared" si="29"/>
        <v>1</v>
      </c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</row>
    <row r="941" spans="1:89" x14ac:dyDescent="0.2">
      <c r="A941" t="s">
        <v>1305</v>
      </c>
      <c r="B941">
        <v>210</v>
      </c>
      <c r="C941" t="s">
        <v>1438</v>
      </c>
      <c r="D941">
        <v>36925</v>
      </c>
      <c r="E941" t="s">
        <v>1441</v>
      </c>
      <c r="F941" t="s">
        <v>1096</v>
      </c>
      <c r="G941">
        <v>3</v>
      </c>
      <c r="H941" t="s">
        <v>23</v>
      </c>
      <c r="I941" t="s">
        <v>23</v>
      </c>
      <c r="J941" t="s">
        <v>72</v>
      </c>
      <c r="K941" t="s">
        <v>73</v>
      </c>
      <c r="L941">
        <v>1753</v>
      </c>
      <c r="M941">
        <v>128</v>
      </c>
      <c r="N941">
        <v>5</v>
      </c>
      <c r="O941">
        <v>115</v>
      </c>
      <c r="P941">
        <v>397</v>
      </c>
      <c r="Q941">
        <v>2398</v>
      </c>
      <c r="R941">
        <v>2.5099999999999998</v>
      </c>
      <c r="Y941" s="23">
        <f t="shared" si="28"/>
        <v>0</v>
      </c>
      <c r="AE941" s="23">
        <f t="shared" si="29"/>
        <v>0</v>
      </c>
    </row>
    <row r="942" spans="1:89" x14ac:dyDescent="0.2">
      <c r="A942" t="s">
        <v>1305</v>
      </c>
      <c r="B942">
        <v>210</v>
      </c>
      <c r="C942" t="s">
        <v>1438</v>
      </c>
      <c r="D942">
        <v>36742</v>
      </c>
      <c r="E942" t="s">
        <v>1442</v>
      </c>
      <c r="F942" t="s">
        <v>1104</v>
      </c>
      <c r="G942">
        <v>4</v>
      </c>
      <c r="H942" t="s">
        <v>23</v>
      </c>
      <c r="I942" t="s">
        <v>23</v>
      </c>
      <c r="J942" t="s">
        <v>327</v>
      </c>
      <c r="K942" t="s">
        <v>328</v>
      </c>
      <c r="L942">
        <v>1326</v>
      </c>
      <c r="M942">
        <v>115</v>
      </c>
      <c r="N942">
        <v>5</v>
      </c>
      <c r="O942">
        <v>88</v>
      </c>
      <c r="P942">
        <v>479</v>
      </c>
      <c r="Q942">
        <v>2013</v>
      </c>
      <c r="R942">
        <v>-0.96</v>
      </c>
      <c r="Y942" s="23">
        <f t="shared" si="28"/>
        <v>0</v>
      </c>
      <c r="AE942" s="23">
        <f t="shared" si="29"/>
        <v>0</v>
      </c>
    </row>
    <row r="943" spans="1:89" x14ac:dyDescent="0.2">
      <c r="A943" t="s">
        <v>1305</v>
      </c>
      <c r="B943">
        <v>210</v>
      </c>
      <c r="C943" t="s">
        <v>1438</v>
      </c>
      <c r="D943">
        <v>36503</v>
      </c>
      <c r="E943" t="s">
        <v>868</v>
      </c>
      <c r="F943" t="s">
        <v>1314</v>
      </c>
      <c r="G943">
        <v>5</v>
      </c>
      <c r="H943" t="s">
        <v>23</v>
      </c>
      <c r="I943" t="s">
        <v>23</v>
      </c>
      <c r="J943" t="s">
        <v>41</v>
      </c>
      <c r="K943" t="s">
        <v>42</v>
      </c>
      <c r="L943">
        <v>7450</v>
      </c>
      <c r="M943">
        <v>546</v>
      </c>
      <c r="N943">
        <v>28</v>
      </c>
      <c r="O943">
        <v>458</v>
      </c>
      <c r="P943">
        <v>1416</v>
      </c>
      <c r="Q943">
        <v>9898</v>
      </c>
      <c r="R943">
        <v>1.95</v>
      </c>
      <c r="Y943" s="23">
        <f t="shared" si="28"/>
        <v>0</v>
      </c>
      <c r="AE943" s="23">
        <f t="shared" si="29"/>
        <v>0</v>
      </c>
    </row>
    <row r="944" spans="1:89" x14ac:dyDescent="0.2">
      <c r="A944" t="s">
        <v>1305</v>
      </c>
      <c r="B944">
        <v>210</v>
      </c>
      <c r="C944" t="s">
        <v>1438</v>
      </c>
      <c r="D944">
        <v>36713</v>
      </c>
      <c r="E944" t="s">
        <v>1067</v>
      </c>
      <c r="F944" t="s">
        <v>1443</v>
      </c>
      <c r="G944">
        <v>6</v>
      </c>
      <c r="H944" t="s">
        <v>23</v>
      </c>
      <c r="I944" t="s">
        <v>23</v>
      </c>
      <c r="J944" t="s">
        <v>45</v>
      </c>
      <c r="K944" t="s">
        <v>46</v>
      </c>
      <c r="L944">
        <v>22768</v>
      </c>
      <c r="M944">
        <v>692</v>
      </c>
      <c r="N944">
        <v>64</v>
      </c>
      <c r="O944">
        <v>1023</v>
      </c>
      <c r="P944">
        <v>6561</v>
      </c>
      <c r="Q944">
        <v>31108</v>
      </c>
      <c r="R944">
        <v>-7.38</v>
      </c>
      <c r="Y944" s="23">
        <f t="shared" si="28"/>
        <v>0</v>
      </c>
      <c r="AE944" s="23">
        <f t="shared" si="29"/>
        <v>0</v>
      </c>
    </row>
    <row r="945" spans="1:89" x14ac:dyDescent="0.2">
      <c r="A945" t="s">
        <v>1305</v>
      </c>
      <c r="B945">
        <v>210</v>
      </c>
      <c r="C945" t="s">
        <v>1438</v>
      </c>
      <c r="D945">
        <v>37772</v>
      </c>
      <c r="E945" t="s">
        <v>1444</v>
      </c>
      <c r="F945" t="s">
        <v>201</v>
      </c>
      <c r="G945">
        <v>7</v>
      </c>
      <c r="H945" t="s">
        <v>23</v>
      </c>
      <c r="I945" t="s">
        <v>23</v>
      </c>
      <c r="J945" t="s">
        <v>28</v>
      </c>
      <c r="K945" t="s">
        <v>29</v>
      </c>
      <c r="L945">
        <v>1813</v>
      </c>
      <c r="M945">
        <v>152</v>
      </c>
      <c r="N945">
        <v>8</v>
      </c>
      <c r="O945">
        <v>155</v>
      </c>
      <c r="P945">
        <v>561</v>
      </c>
      <c r="Q945">
        <v>2689</v>
      </c>
      <c r="R945">
        <v>2.81</v>
      </c>
      <c r="Y945" s="23">
        <f t="shared" si="28"/>
        <v>0</v>
      </c>
      <c r="AE945" s="23">
        <f t="shared" si="29"/>
        <v>0</v>
      </c>
    </row>
    <row r="946" spans="1:89" x14ac:dyDescent="0.2">
      <c r="A946" t="s">
        <v>1305</v>
      </c>
      <c r="B946">
        <v>210</v>
      </c>
      <c r="C946" t="s">
        <v>1438</v>
      </c>
      <c r="D946">
        <v>37445</v>
      </c>
      <c r="E946" t="s">
        <v>1445</v>
      </c>
      <c r="F946" t="s">
        <v>1094</v>
      </c>
      <c r="G946">
        <v>8</v>
      </c>
      <c r="H946" t="s">
        <v>23</v>
      </c>
      <c r="I946" t="s">
        <v>23</v>
      </c>
      <c r="J946" t="s">
        <v>137</v>
      </c>
      <c r="K946" t="s">
        <v>138</v>
      </c>
      <c r="L946">
        <v>428</v>
      </c>
      <c r="M946">
        <v>30</v>
      </c>
      <c r="N946">
        <v>1</v>
      </c>
      <c r="O946">
        <v>29</v>
      </c>
      <c r="P946">
        <v>78</v>
      </c>
      <c r="Q946">
        <v>566</v>
      </c>
      <c r="R946">
        <v>0.59</v>
      </c>
      <c r="Y946" s="23">
        <f t="shared" si="28"/>
        <v>0</v>
      </c>
      <c r="AE946" s="23">
        <f t="shared" si="29"/>
        <v>0</v>
      </c>
    </row>
    <row r="947" spans="1:89" x14ac:dyDescent="0.2">
      <c r="A947" t="s">
        <v>1305</v>
      </c>
      <c r="B947">
        <v>210</v>
      </c>
      <c r="C947" t="s">
        <v>1438</v>
      </c>
      <c r="D947">
        <v>35996</v>
      </c>
      <c r="E947" t="s">
        <v>1446</v>
      </c>
      <c r="F947" t="s">
        <v>1447</v>
      </c>
      <c r="G947">
        <v>9</v>
      </c>
      <c r="H947" t="s">
        <v>23</v>
      </c>
      <c r="I947" t="s">
        <v>23</v>
      </c>
      <c r="J947" t="s">
        <v>24</v>
      </c>
      <c r="K947" t="s">
        <v>25</v>
      </c>
      <c r="L947">
        <v>3687</v>
      </c>
      <c r="M947">
        <v>240</v>
      </c>
      <c r="N947">
        <v>13</v>
      </c>
      <c r="O947">
        <v>215</v>
      </c>
      <c r="P947">
        <v>691</v>
      </c>
      <c r="Q947">
        <v>4846</v>
      </c>
      <c r="R947">
        <v>2.46</v>
      </c>
      <c r="Y947" s="23">
        <f t="shared" si="28"/>
        <v>0</v>
      </c>
      <c r="AE947" s="23">
        <f t="shared" si="29"/>
        <v>0</v>
      </c>
    </row>
    <row r="948" spans="1:89" x14ac:dyDescent="0.2">
      <c r="A948" t="s">
        <v>1305</v>
      </c>
      <c r="B948">
        <v>210</v>
      </c>
      <c r="C948" t="s">
        <v>1438</v>
      </c>
      <c r="D948">
        <v>999</v>
      </c>
      <c r="E948" t="s">
        <v>47</v>
      </c>
      <c r="F948" t="s">
        <v>47</v>
      </c>
      <c r="G948">
        <v>999</v>
      </c>
      <c r="H948" t="s">
        <v>23</v>
      </c>
      <c r="I948" t="s">
        <v>23</v>
      </c>
      <c r="K948" t="s">
        <v>47</v>
      </c>
      <c r="L948">
        <v>3734</v>
      </c>
      <c r="M948">
        <v>231</v>
      </c>
      <c r="N948">
        <v>23</v>
      </c>
      <c r="O948">
        <v>201</v>
      </c>
      <c r="P948">
        <v>561</v>
      </c>
      <c r="Q948">
        <v>4750</v>
      </c>
      <c r="R948">
        <v>-0.41</v>
      </c>
      <c r="Y948" s="23">
        <f t="shared" si="28"/>
        <v>0</v>
      </c>
      <c r="AE948" s="23">
        <f t="shared" si="29"/>
        <v>0</v>
      </c>
    </row>
    <row r="949" spans="1:89" x14ac:dyDescent="0.2">
      <c r="A949" t="s">
        <v>1305</v>
      </c>
      <c r="B949">
        <v>211</v>
      </c>
      <c r="C949" t="s">
        <v>1448</v>
      </c>
      <c r="D949">
        <v>36001</v>
      </c>
      <c r="E949" t="s">
        <v>1449</v>
      </c>
      <c r="F949" t="s">
        <v>425</v>
      </c>
      <c r="G949">
        <v>1</v>
      </c>
      <c r="H949" t="s">
        <v>23</v>
      </c>
      <c r="I949" t="s">
        <v>23</v>
      </c>
      <c r="J949" t="s">
        <v>24</v>
      </c>
      <c r="K949" t="s">
        <v>25</v>
      </c>
      <c r="L949">
        <v>3402</v>
      </c>
      <c r="M949">
        <v>189</v>
      </c>
      <c r="N949">
        <v>21</v>
      </c>
      <c r="O949">
        <v>272</v>
      </c>
      <c r="P949">
        <v>588</v>
      </c>
      <c r="Q949">
        <v>4472</v>
      </c>
      <c r="R949">
        <v>2</v>
      </c>
      <c r="Y949" s="23">
        <f t="shared" si="28"/>
        <v>0</v>
      </c>
      <c r="AE949" s="23">
        <f t="shared" si="29"/>
        <v>0</v>
      </c>
    </row>
    <row r="950" spans="1:89" x14ac:dyDescent="0.2">
      <c r="A950" t="s">
        <v>1305</v>
      </c>
      <c r="B950">
        <v>211</v>
      </c>
      <c r="C950" t="s">
        <v>1448</v>
      </c>
      <c r="D950">
        <v>37736</v>
      </c>
      <c r="E950" t="s">
        <v>396</v>
      </c>
      <c r="F950" t="s">
        <v>1450</v>
      </c>
      <c r="G950">
        <v>2</v>
      </c>
      <c r="H950" t="s">
        <v>23</v>
      </c>
      <c r="I950" t="s">
        <v>23</v>
      </c>
      <c r="J950" t="s">
        <v>28</v>
      </c>
      <c r="K950" t="s">
        <v>29</v>
      </c>
      <c r="L950">
        <v>2517</v>
      </c>
      <c r="M950">
        <v>128</v>
      </c>
      <c r="N950">
        <v>17</v>
      </c>
      <c r="O950">
        <v>195</v>
      </c>
      <c r="P950">
        <v>516</v>
      </c>
      <c r="Q950">
        <v>3373</v>
      </c>
      <c r="R950">
        <v>3.41</v>
      </c>
      <c r="Y950" s="23">
        <f t="shared" si="28"/>
        <v>0</v>
      </c>
      <c r="AE950" s="23">
        <f t="shared" si="29"/>
        <v>0</v>
      </c>
    </row>
    <row r="951" spans="1:89" x14ac:dyDescent="0.2">
      <c r="A951" t="s">
        <v>1305</v>
      </c>
      <c r="B951">
        <v>211</v>
      </c>
      <c r="C951" t="s">
        <v>1448</v>
      </c>
      <c r="D951">
        <v>36924</v>
      </c>
      <c r="E951" t="s">
        <v>936</v>
      </c>
      <c r="F951" t="s">
        <v>1451</v>
      </c>
      <c r="G951">
        <v>3</v>
      </c>
      <c r="H951" t="s">
        <v>23</v>
      </c>
      <c r="I951" t="s">
        <v>23</v>
      </c>
      <c r="J951" t="s">
        <v>72</v>
      </c>
      <c r="K951" t="s">
        <v>73</v>
      </c>
      <c r="L951">
        <v>1822</v>
      </c>
      <c r="M951">
        <v>88</v>
      </c>
      <c r="N951">
        <v>4</v>
      </c>
      <c r="O951">
        <v>114</v>
      </c>
      <c r="P951">
        <v>338</v>
      </c>
      <c r="Q951">
        <v>2366</v>
      </c>
      <c r="R951">
        <v>2.39</v>
      </c>
      <c r="Y951" s="23">
        <f t="shared" si="28"/>
        <v>0</v>
      </c>
      <c r="AE951" s="23">
        <f t="shared" si="29"/>
        <v>0</v>
      </c>
    </row>
    <row r="952" spans="1:89" s="1" customFormat="1" x14ac:dyDescent="0.2">
      <c r="A952" s="1" t="s">
        <v>1305</v>
      </c>
      <c r="B952" s="1">
        <v>211</v>
      </c>
      <c r="C952" s="1" t="s">
        <v>1448</v>
      </c>
      <c r="D952" s="1">
        <v>36714</v>
      </c>
      <c r="E952" s="1" t="s">
        <v>488</v>
      </c>
      <c r="F952" s="1" t="s">
        <v>1452</v>
      </c>
      <c r="G952" s="1">
        <v>4</v>
      </c>
      <c r="H952" s="1" t="s">
        <v>32</v>
      </c>
      <c r="I952" s="1" t="s">
        <v>23</v>
      </c>
      <c r="J952" s="1" t="s">
        <v>45</v>
      </c>
      <c r="K952" s="4" t="s">
        <v>46</v>
      </c>
      <c r="L952" s="1">
        <v>31064</v>
      </c>
      <c r="M952" s="1">
        <v>823</v>
      </c>
      <c r="N952" s="1">
        <v>49</v>
      </c>
      <c r="O952" s="1">
        <v>1804</v>
      </c>
      <c r="P952" s="1">
        <v>9273</v>
      </c>
      <c r="Q952" s="1">
        <v>43013</v>
      </c>
      <c r="R952" s="1">
        <v>-3.23</v>
      </c>
      <c r="T952" s="13">
        <v>1</v>
      </c>
      <c r="U952" s="13"/>
      <c r="V952" s="13"/>
      <c r="W952" s="13"/>
      <c r="X952" s="13"/>
      <c r="Y952" s="23">
        <f t="shared" si="28"/>
        <v>1</v>
      </c>
      <c r="Z952" s="13">
        <v>1</v>
      </c>
      <c r="AA952" s="13"/>
      <c r="AB952" s="13"/>
      <c r="AC952" s="13"/>
      <c r="AD952" s="13"/>
      <c r="AE952" s="23">
        <f t="shared" si="29"/>
        <v>1</v>
      </c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</row>
    <row r="953" spans="1:89" x14ac:dyDescent="0.2">
      <c r="A953" t="s">
        <v>1305</v>
      </c>
      <c r="B953">
        <v>211</v>
      </c>
      <c r="C953" t="s">
        <v>1448</v>
      </c>
      <c r="D953">
        <v>37798</v>
      </c>
      <c r="E953" t="s">
        <v>1453</v>
      </c>
      <c r="F953" t="s">
        <v>1454</v>
      </c>
      <c r="G953">
        <v>5</v>
      </c>
      <c r="H953" t="s">
        <v>23</v>
      </c>
      <c r="I953" t="s">
        <v>23</v>
      </c>
      <c r="J953" t="s">
        <v>137</v>
      </c>
      <c r="K953" t="s">
        <v>138</v>
      </c>
      <c r="L953">
        <v>357</v>
      </c>
      <c r="M953">
        <v>24</v>
      </c>
      <c r="N953">
        <v>2</v>
      </c>
      <c r="O953">
        <v>27</v>
      </c>
      <c r="P953">
        <v>76</v>
      </c>
      <c r="Q953">
        <v>486</v>
      </c>
      <c r="R953">
        <v>0.49</v>
      </c>
      <c r="Y953" s="23">
        <f t="shared" si="28"/>
        <v>0</v>
      </c>
      <c r="AE953" s="23">
        <f t="shared" si="29"/>
        <v>0</v>
      </c>
    </row>
    <row r="954" spans="1:89" x14ac:dyDescent="0.2">
      <c r="A954" t="s">
        <v>1305</v>
      </c>
      <c r="B954">
        <v>211</v>
      </c>
      <c r="C954" t="s">
        <v>1448</v>
      </c>
      <c r="D954">
        <v>36506</v>
      </c>
      <c r="E954" t="s">
        <v>1455</v>
      </c>
      <c r="F954" t="s">
        <v>740</v>
      </c>
      <c r="G954">
        <v>6</v>
      </c>
      <c r="H954" t="s">
        <v>23</v>
      </c>
      <c r="I954" t="s">
        <v>23</v>
      </c>
      <c r="J954" t="s">
        <v>41</v>
      </c>
      <c r="K954" t="s">
        <v>42</v>
      </c>
      <c r="L954">
        <v>7044</v>
      </c>
      <c r="M954">
        <v>482</v>
      </c>
      <c r="N954">
        <v>25</v>
      </c>
      <c r="O954">
        <v>545</v>
      </c>
      <c r="P954">
        <v>1197</v>
      </c>
      <c r="Q954">
        <v>9293</v>
      </c>
      <c r="R954">
        <v>2.59</v>
      </c>
      <c r="Y954" s="23">
        <f t="shared" si="28"/>
        <v>0</v>
      </c>
      <c r="AE954" s="23">
        <f t="shared" si="29"/>
        <v>0</v>
      </c>
    </row>
    <row r="955" spans="1:89" x14ac:dyDescent="0.2">
      <c r="A955" t="s">
        <v>1305</v>
      </c>
      <c r="B955">
        <v>211</v>
      </c>
      <c r="C955" t="s">
        <v>1448</v>
      </c>
      <c r="D955">
        <v>37583</v>
      </c>
      <c r="E955" t="s">
        <v>850</v>
      </c>
      <c r="F955" t="s">
        <v>176</v>
      </c>
      <c r="G955">
        <v>7</v>
      </c>
      <c r="H955" t="s">
        <v>23</v>
      </c>
      <c r="I955" t="s">
        <v>23</v>
      </c>
      <c r="J955" t="s">
        <v>37</v>
      </c>
      <c r="K955" t="s">
        <v>38</v>
      </c>
      <c r="L955">
        <v>4049</v>
      </c>
      <c r="M955">
        <v>109</v>
      </c>
      <c r="N955">
        <v>14</v>
      </c>
      <c r="O955">
        <v>199</v>
      </c>
      <c r="P955">
        <v>818</v>
      </c>
      <c r="Q955">
        <v>5189</v>
      </c>
      <c r="R955">
        <v>5.25</v>
      </c>
      <c r="Y955" s="23">
        <f t="shared" si="28"/>
        <v>0</v>
      </c>
      <c r="AE955" s="23">
        <f t="shared" si="29"/>
        <v>0</v>
      </c>
    </row>
    <row r="956" spans="1:89" x14ac:dyDescent="0.2">
      <c r="A956" t="s">
        <v>1305</v>
      </c>
      <c r="B956">
        <v>211</v>
      </c>
      <c r="C956" t="s">
        <v>1448</v>
      </c>
      <c r="D956">
        <v>36393</v>
      </c>
      <c r="E956" t="s">
        <v>1456</v>
      </c>
      <c r="F956" t="s">
        <v>1457</v>
      </c>
      <c r="G956">
        <v>8</v>
      </c>
      <c r="H956" t="s">
        <v>23</v>
      </c>
      <c r="I956" t="s">
        <v>23</v>
      </c>
      <c r="J956" t="s">
        <v>33</v>
      </c>
      <c r="K956" t="s">
        <v>34</v>
      </c>
      <c r="L956">
        <v>16643</v>
      </c>
      <c r="M956">
        <v>537</v>
      </c>
      <c r="N956">
        <v>31</v>
      </c>
      <c r="O956">
        <v>781</v>
      </c>
      <c r="P956">
        <v>3495</v>
      </c>
      <c r="Q956">
        <v>21487</v>
      </c>
      <c r="R956">
        <v>-3.01</v>
      </c>
      <c r="Y956" s="23">
        <f t="shared" si="28"/>
        <v>0</v>
      </c>
      <c r="AE956" s="23">
        <f t="shared" si="29"/>
        <v>0</v>
      </c>
    </row>
    <row r="957" spans="1:89" x14ac:dyDescent="0.2">
      <c r="A957" t="s">
        <v>1305</v>
      </c>
      <c r="B957">
        <v>211</v>
      </c>
      <c r="C957" t="s">
        <v>1448</v>
      </c>
      <c r="D957">
        <v>37210</v>
      </c>
      <c r="E957" t="s">
        <v>410</v>
      </c>
      <c r="F957" t="s">
        <v>1458</v>
      </c>
      <c r="G957">
        <v>9</v>
      </c>
      <c r="H957" t="s">
        <v>23</v>
      </c>
      <c r="I957" t="s">
        <v>23</v>
      </c>
      <c r="J957" t="s">
        <v>37</v>
      </c>
      <c r="K957" t="s">
        <v>38</v>
      </c>
      <c r="L957">
        <v>5936</v>
      </c>
      <c r="M957">
        <v>158</v>
      </c>
      <c r="N957">
        <v>19</v>
      </c>
      <c r="O957">
        <v>178</v>
      </c>
      <c r="P957">
        <v>872</v>
      </c>
      <c r="Q957">
        <v>7163</v>
      </c>
      <c r="R957">
        <v>7.24</v>
      </c>
      <c r="Y957" s="23">
        <f t="shared" si="28"/>
        <v>0</v>
      </c>
      <c r="AE957" s="23">
        <f t="shared" si="29"/>
        <v>0</v>
      </c>
    </row>
    <row r="958" spans="1:89" x14ac:dyDescent="0.2">
      <c r="A958" t="s">
        <v>1305</v>
      </c>
      <c r="B958">
        <v>211</v>
      </c>
      <c r="C958" t="s">
        <v>1448</v>
      </c>
      <c r="D958">
        <v>36697</v>
      </c>
      <c r="E958" t="s">
        <v>1459</v>
      </c>
      <c r="F958" t="s">
        <v>1460</v>
      </c>
      <c r="G958">
        <v>10</v>
      </c>
      <c r="H958" t="s">
        <v>23</v>
      </c>
      <c r="I958" t="s">
        <v>23</v>
      </c>
      <c r="J958" t="s">
        <v>327</v>
      </c>
      <c r="K958" t="s">
        <v>328</v>
      </c>
      <c r="L958">
        <v>1479</v>
      </c>
      <c r="M958">
        <v>88</v>
      </c>
      <c r="N958">
        <v>1</v>
      </c>
      <c r="O958">
        <v>99</v>
      </c>
      <c r="P958">
        <v>393</v>
      </c>
      <c r="Q958">
        <v>2060</v>
      </c>
      <c r="R958">
        <v>-0.3</v>
      </c>
      <c r="Y958" s="23">
        <f t="shared" si="28"/>
        <v>0</v>
      </c>
      <c r="AE958" s="23">
        <f t="shared" si="29"/>
        <v>0</v>
      </c>
    </row>
    <row r="959" spans="1:89" x14ac:dyDescent="0.2">
      <c r="A959" t="s">
        <v>1305</v>
      </c>
      <c r="B959">
        <v>211</v>
      </c>
      <c r="C959" t="s">
        <v>1448</v>
      </c>
      <c r="D959">
        <v>999</v>
      </c>
      <c r="E959" t="s">
        <v>47</v>
      </c>
      <c r="F959" t="s">
        <v>47</v>
      </c>
      <c r="G959">
        <v>999</v>
      </c>
      <c r="H959" t="s">
        <v>23</v>
      </c>
      <c r="I959" t="s">
        <v>23</v>
      </c>
      <c r="K959" t="s">
        <v>47</v>
      </c>
      <c r="L959">
        <v>4577</v>
      </c>
      <c r="M959">
        <v>224</v>
      </c>
      <c r="N959">
        <v>12</v>
      </c>
      <c r="O959">
        <v>279</v>
      </c>
      <c r="P959">
        <v>595</v>
      </c>
      <c r="Q959">
        <v>5687</v>
      </c>
      <c r="R959">
        <v>-0.5</v>
      </c>
      <c r="Y959" s="23">
        <f t="shared" si="28"/>
        <v>0</v>
      </c>
      <c r="AE959" s="23">
        <f t="shared" si="29"/>
        <v>0</v>
      </c>
    </row>
    <row r="960" spans="1:89" x14ac:dyDescent="0.2">
      <c r="A960" t="s">
        <v>1305</v>
      </c>
      <c r="B960">
        <v>321</v>
      </c>
      <c r="C960" t="s">
        <v>1461</v>
      </c>
      <c r="D960">
        <v>36716</v>
      </c>
      <c r="E960" t="s">
        <v>1462</v>
      </c>
      <c r="F960" t="s">
        <v>31</v>
      </c>
      <c r="G960">
        <v>1</v>
      </c>
      <c r="H960" t="s">
        <v>23</v>
      </c>
      <c r="I960" t="s">
        <v>23</v>
      </c>
      <c r="J960" t="s">
        <v>45</v>
      </c>
      <c r="K960" t="s">
        <v>46</v>
      </c>
      <c r="L960">
        <v>17204</v>
      </c>
      <c r="M960">
        <v>829</v>
      </c>
      <c r="N960">
        <v>164</v>
      </c>
      <c r="O960">
        <v>759</v>
      </c>
      <c r="P960">
        <v>3774</v>
      </c>
      <c r="Q960">
        <v>22730</v>
      </c>
      <c r="R960">
        <v>0.73</v>
      </c>
      <c r="Y960" s="23">
        <f t="shared" si="28"/>
        <v>0</v>
      </c>
      <c r="AE960" s="23">
        <f t="shared" si="29"/>
        <v>0</v>
      </c>
    </row>
    <row r="961" spans="1:89" s="1" customFormat="1" x14ac:dyDescent="0.2">
      <c r="A961" s="1" t="s">
        <v>1305</v>
      </c>
      <c r="B961" s="1">
        <v>321</v>
      </c>
      <c r="C961" s="1" t="s">
        <v>1461</v>
      </c>
      <c r="D961" s="1">
        <v>36385</v>
      </c>
      <c r="E961" s="1" t="s">
        <v>1463</v>
      </c>
      <c r="F961" s="1" t="s">
        <v>637</v>
      </c>
      <c r="G961" s="1">
        <v>2</v>
      </c>
      <c r="H961" s="1" t="s">
        <v>32</v>
      </c>
      <c r="I961" s="1" t="s">
        <v>32</v>
      </c>
      <c r="J961" s="1" t="s">
        <v>33</v>
      </c>
      <c r="K961" s="3" t="s">
        <v>34</v>
      </c>
      <c r="L961" s="1">
        <v>29112</v>
      </c>
      <c r="M961" s="1">
        <v>1342</v>
      </c>
      <c r="N961" s="1">
        <v>200</v>
      </c>
      <c r="O961" s="1">
        <v>1285</v>
      </c>
      <c r="P961" s="1">
        <v>6793</v>
      </c>
      <c r="Q961" s="1">
        <v>38732</v>
      </c>
      <c r="R961" s="1">
        <v>-8.73</v>
      </c>
      <c r="T961" s="13"/>
      <c r="U961" s="13">
        <v>1</v>
      </c>
      <c r="V961" s="13"/>
      <c r="W961" s="13"/>
      <c r="X961" s="13"/>
      <c r="Y961" s="23">
        <f t="shared" si="28"/>
        <v>1</v>
      </c>
      <c r="Z961" s="13"/>
      <c r="AA961" s="13">
        <v>1</v>
      </c>
      <c r="AB961" s="13"/>
      <c r="AC961" s="13"/>
      <c r="AD961" s="13"/>
      <c r="AE961" s="23">
        <f t="shared" si="29"/>
        <v>1</v>
      </c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</row>
    <row r="962" spans="1:89" x14ac:dyDescent="0.2">
      <c r="A962" t="s">
        <v>1305</v>
      </c>
      <c r="B962">
        <v>321</v>
      </c>
      <c r="C962" t="s">
        <v>1461</v>
      </c>
      <c r="D962">
        <v>36882</v>
      </c>
      <c r="E962" t="s">
        <v>1464</v>
      </c>
      <c r="F962" t="s">
        <v>319</v>
      </c>
      <c r="G962">
        <v>3</v>
      </c>
      <c r="H962" t="s">
        <v>23</v>
      </c>
      <c r="I962" t="s">
        <v>23</v>
      </c>
      <c r="J962" t="s">
        <v>72</v>
      </c>
      <c r="K962" t="s">
        <v>73</v>
      </c>
      <c r="L962">
        <v>1753</v>
      </c>
      <c r="M962">
        <v>121</v>
      </c>
      <c r="N962">
        <v>16</v>
      </c>
      <c r="O962">
        <v>99</v>
      </c>
      <c r="P962">
        <v>360</v>
      </c>
      <c r="Q962">
        <v>2349</v>
      </c>
      <c r="R962">
        <v>2.5499999999999998</v>
      </c>
      <c r="Y962" s="23">
        <f t="shared" si="28"/>
        <v>0</v>
      </c>
      <c r="AE962" s="23">
        <f t="shared" si="29"/>
        <v>0</v>
      </c>
    </row>
    <row r="963" spans="1:89" x14ac:dyDescent="0.2">
      <c r="A963" t="s">
        <v>1305</v>
      </c>
      <c r="B963">
        <v>321</v>
      </c>
      <c r="C963" t="s">
        <v>1461</v>
      </c>
      <c r="D963">
        <v>36510</v>
      </c>
      <c r="E963" t="s">
        <v>1465</v>
      </c>
      <c r="F963" t="s">
        <v>1466</v>
      </c>
      <c r="G963">
        <v>4</v>
      </c>
      <c r="H963" t="s">
        <v>23</v>
      </c>
      <c r="I963" t="s">
        <v>23</v>
      </c>
      <c r="J963" t="s">
        <v>41</v>
      </c>
      <c r="K963" t="s">
        <v>42</v>
      </c>
      <c r="L963">
        <v>12577</v>
      </c>
      <c r="M963">
        <v>950</v>
      </c>
      <c r="N963">
        <v>91</v>
      </c>
      <c r="O963">
        <v>863</v>
      </c>
      <c r="P963">
        <v>2597</v>
      </c>
      <c r="Q963">
        <v>17078</v>
      </c>
      <c r="R963">
        <v>4.66</v>
      </c>
      <c r="Y963" s="23">
        <f t="shared" si="28"/>
        <v>0</v>
      </c>
      <c r="AE963" s="23">
        <f t="shared" si="29"/>
        <v>0</v>
      </c>
    </row>
    <row r="964" spans="1:89" x14ac:dyDescent="0.2">
      <c r="A964" t="s">
        <v>1305</v>
      </c>
      <c r="B964">
        <v>321</v>
      </c>
      <c r="C964" t="s">
        <v>1461</v>
      </c>
      <c r="D964">
        <v>36005</v>
      </c>
      <c r="E964" t="s">
        <v>1467</v>
      </c>
      <c r="F964" t="s">
        <v>1468</v>
      </c>
      <c r="G964">
        <v>5</v>
      </c>
      <c r="H964" t="s">
        <v>23</v>
      </c>
      <c r="I964" t="s">
        <v>23</v>
      </c>
      <c r="J964" t="s">
        <v>24</v>
      </c>
      <c r="K964" t="s">
        <v>25</v>
      </c>
      <c r="L964">
        <v>3026</v>
      </c>
      <c r="M964">
        <v>250</v>
      </c>
      <c r="N964">
        <v>23</v>
      </c>
      <c r="O964">
        <v>182</v>
      </c>
      <c r="P964">
        <v>607</v>
      </c>
      <c r="Q964">
        <v>4088</v>
      </c>
      <c r="R964">
        <v>-2.0499999999999998</v>
      </c>
      <c r="Y964" s="23">
        <f t="shared" si="28"/>
        <v>0</v>
      </c>
      <c r="AE964" s="23">
        <f t="shared" si="29"/>
        <v>0</v>
      </c>
    </row>
    <row r="965" spans="1:89" x14ac:dyDescent="0.2">
      <c r="A965" t="s">
        <v>1305</v>
      </c>
      <c r="B965">
        <v>321</v>
      </c>
      <c r="C965" t="s">
        <v>1461</v>
      </c>
      <c r="D965">
        <v>37630</v>
      </c>
      <c r="E965" t="s">
        <v>1469</v>
      </c>
      <c r="F965" t="s">
        <v>1470</v>
      </c>
      <c r="G965">
        <v>6</v>
      </c>
      <c r="H965" t="s">
        <v>23</v>
      </c>
      <c r="I965" t="s">
        <v>23</v>
      </c>
      <c r="J965" t="s">
        <v>28</v>
      </c>
      <c r="K965" t="s">
        <v>29</v>
      </c>
      <c r="L965">
        <v>1908</v>
      </c>
      <c r="M965">
        <v>142</v>
      </c>
      <c r="N965">
        <v>13</v>
      </c>
      <c r="O965">
        <v>133</v>
      </c>
      <c r="P965">
        <v>499</v>
      </c>
      <c r="Q965">
        <v>2695</v>
      </c>
      <c r="R965">
        <v>2.93</v>
      </c>
      <c r="Y965" s="23">
        <f t="shared" ref="Y965:Y1028" si="30">SUM(T965:X965)</f>
        <v>0</v>
      </c>
      <c r="AE965" s="23">
        <f t="shared" ref="AE965:AE1028" si="31">SUM(Z965:AD965)</f>
        <v>0</v>
      </c>
    </row>
    <row r="966" spans="1:89" x14ac:dyDescent="0.2">
      <c r="A966" t="s">
        <v>1305</v>
      </c>
      <c r="B966">
        <v>321</v>
      </c>
      <c r="C966" t="s">
        <v>1461</v>
      </c>
      <c r="D966">
        <v>36654</v>
      </c>
      <c r="E966" t="s">
        <v>698</v>
      </c>
      <c r="F966" t="s">
        <v>49</v>
      </c>
      <c r="G966">
        <v>7</v>
      </c>
      <c r="H966" t="s">
        <v>23</v>
      </c>
      <c r="I966" t="s">
        <v>23</v>
      </c>
      <c r="J966" t="s">
        <v>1354</v>
      </c>
      <c r="K966" t="s">
        <v>1355</v>
      </c>
      <c r="L966">
        <v>3744</v>
      </c>
      <c r="M966">
        <v>132</v>
      </c>
      <c r="N966">
        <v>29</v>
      </c>
      <c r="O966">
        <v>118</v>
      </c>
      <c r="P966">
        <v>406</v>
      </c>
      <c r="Q966">
        <v>4429</v>
      </c>
      <c r="R966">
        <v>4.8099999999999996</v>
      </c>
      <c r="Y966" s="23">
        <f t="shared" si="30"/>
        <v>0</v>
      </c>
      <c r="AE966" s="23">
        <f t="shared" si="31"/>
        <v>0</v>
      </c>
    </row>
    <row r="967" spans="1:89" x14ac:dyDescent="0.2">
      <c r="A967" t="s">
        <v>1305</v>
      </c>
      <c r="B967">
        <v>321</v>
      </c>
      <c r="C967" t="s">
        <v>1461</v>
      </c>
      <c r="D967">
        <v>999</v>
      </c>
      <c r="E967" t="s">
        <v>47</v>
      </c>
      <c r="F967" t="s">
        <v>47</v>
      </c>
      <c r="G967">
        <v>999</v>
      </c>
      <c r="H967" t="s">
        <v>23</v>
      </c>
      <c r="I967" t="s">
        <v>23</v>
      </c>
      <c r="K967" t="s">
        <v>47</v>
      </c>
      <c r="L967">
        <v>3484</v>
      </c>
      <c r="M967">
        <v>205</v>
      </c>
      <c r="N967">
        <v>38</v>
      </c>
      <c r="O967">
        <v>116</v>
      </c>
      <c r="P967">
        <v>415</v>
      </c>
      <c r="Q967">
        <v>4258</v>
      </c>
      <c r="R967">
        <v>-0.39</v>
      </c>
      <c r="Y967" s="23">
        <f t="shared" si="30"/>
        <v>0</v>
      </c>
      <c r="AE967" s="23">
        <f t="shared" si="31"/>
        <v>0</v>
      </c>
    </row>
    <row r="968" spans="1:89" x14ac:dyDescent="0.2">
      <c r="A968" t="s">
        <v>1305</v>
      </c>
      <c r="B968">
        <v>212</v>
      </c>
      <c r="C968" t="s">
        <v>1471</v>
      </c>
      <c r="D968">
        <v>36513</v>
      </c>
      <c r="E968" t="s">
        <v>1472</v>
      </c>
      <c r="F968" t="s">
        <v>1473</v>
      </c>
      <c r="G968">
        <v>1</v>
      </c>
      <c r="H968" t="s">
        <v>23</v>
      </c>
      <c r="I968" t="s">
        <v>23</v>
      </c>
      <c r="J968" t="s">
        <v>41</v>
      </c>
      <c r="K968" t="s">
        <v>42</v>
      </c>
      <c r="L968">
        <v>11673</v>
      </c>
      <c r="M968">
        <v>643</v>
      </c>
      <c r="N968">
        <v>79</v>
      </c>
      <c r="O968">
        <v>652</v>
      </c>
      <c r="P968">
        <v>2194</v>
      </c>
      <c r="Q968">
        <v>15241</v>
      </c>
      <c r="R968">
        <v>2.67</v>
      </c>
      <c r="Y968" s="23">
        <f t="shared" si="30"/>
        <v>0</v>
      </c>
      <c r="AE968" s="23">
        <f t="shared" si="31"/>
        <v>0</v>
      </c>
    </row>
    <row r="969" spans="1:89" x14ac:dyDescent="0.2">
      <c r="A969" t="s">
        <v>1305</v>
      </c>
      <c r="B969">
        <v>212</v>
      </c>
      <c r="C969" t="s">
        <v>1471</v>
      </c>
      <c r="D969">
        <v>36718</v>
      </c>
      <c r="E969" t="s">
        <v>1161</v>
      </c>
      <c r="F969" t="s">
        <v>619</v>
      </c>
      <c r="G969">
        <v>2</v>
      </c>
      <c r="H969" t="s">
        <v>23</v>
      </c>
      <c r="I969" t="s">
        <v>23</v>
      </c>
      <c r="J969" t="s">
        <v>45</v>
      </c>
      <c r="K969" t="s">
        <v>46</v>
      </c>
      <c r="L969">
        <v>18650</v>
      </c>
      <c r="M969">
        <v>728</v>
      </c>
      <c r="N969">
        <v>101</v>
      </c>
      <c r="O969">
        <v>979</v>
      </c>
      <c r="P969">
        <v>4411</v>
      </c>
      <c r="Q969">
        <v>24869</v>
      </c>
      <c r="R969">
        <v>-3.8</v>
      </c>
      <c r="Y969" s="23">
        <f t="shared" si="30"/>
        <v>0</v>
      </c>
      <c r="AE969" s="23">
        <f t="shared" si="31"/>
        <v>0</v>
      </c>
    </row>
    <row r="970" spans="1:89" x14ac:dyDescent="0.2">
      <c r="A970" t="s">
        <v>1305</v>
      </c>
      <c r="B970">
        <v>212</v>
      </c>
      <c r="C970" t="s">
        <v>1471</v>
      </c>
      <c r="D970">
        <v>37443</v>
      </c>
      <c r="E970" t="s">
        <v>1474</v>
      </c>
      <c r="F970" t="s">
        <v>1475</v>
      </c>
      <c r="G970">
        <v>3</v>
      </c>
      <c r="H970" t="s">
        <v>23</v>
      </c>
      <c r="I970" t="s">
        <v>23</v>
      </c>
      <c r="J970" t="s">
        <v>137</v>
      </c>
      <c r="K970" t="s">
        <v>138</v>
      </c>
      <c r="L970">
        <v>875</v>
      </c>
      <c r="M970">
        <v>50</v>
      </c>
      <c r="N970">
        <v>8</v>
      </c>
      <c r="O970">
        <v>53</v>
      </c>
      <c r="P970">
        <v>149</v>
      </c>
      <c r="Q970">
        <v>1135</v>
      </c>
      <c r="R970">
        <v>1.23</v>
      </c>
      <c r="Y970" s="23">
        <f t="shared" si="30"/>
        <v>0</v>
      </c>
      <c r="AE970" s="23">
        <f t="shared" si="31"/>
        <v>0</v>
      </c>
    </row>
    <row r="971" spans="1:89" x14ac:dyDescent="0.2">
      <c r="A971" t="s">
        <v>1305</v>
      </c>
      <c r="B971">
        <v>212</v>
      </c>
      <c r="C971" t="s">
        <v>1471</v>
      </c>
      <c r="D971">
        <v>36731</v>
      </c>
      <c r="E971" t="s">
        <v>1476</v>
      </c>
      <c r="F971" t="s">
        <v>61</v>
      </c>
      <c r="G971">
        <v>4</v>
      </c>
      <c r="H971" t="s">
        <v>23</v>
      </c>
      <c r="I971" t="s">
        <v>23</v>
      </c>
      <c r="J971" t="s">
        <v>1354</v>
      </c>
      <c r="K971" t="s">
        <v>1355</v>
      </c>
      <c r="L971">
        <v>1145</v>
      </c>
      <c r="M971">
        <v>81</v>
      </c>
      <c r="N971">
        <v>12</v>
      </c>
      <c r="O971">
        <v>89</v>
      </c>
      <c r="P971">
        <v>176</v>
      </c>
      <c r="Q971">
        <v>1503</v>
      </c>
      <c r="R971">
        <v>1.63</v>
      </c>
      <c r="Y971" s="23">
        <f t="shared" si="30"/>
        <v>0</v>
      </c>
      <c r="AE971" s="23">
        <f t="shared" si="31"/>
        <v>0</v>
      </c>
    </row>
    <row r="972" spans="1:89" x14ac:dyDescent="0.2">
      <c r="A972" t="s">
        <v>1305</v>
      </c>
      <c r="B972">
        <v>212</v>
      </c>
      <c r="C972" t="s">
        <v>1471</v>
      </c>
      <c r="D972">
        <v>36009</v>
      </c>
      <c r="E972" t="s">
        <v>1477</v>
      </c>
      <c r="F972" t="s">
        <v>1478</v>
      </c>
      <c r="G972">
        <v>5</v>
      </c>
      <c r="H972" t="s">
        <v>23</v>
      </c>
      <c r="I972" t="s">
        <v>23</v>
      </c>
      <c r="J972" t="s">
        <v>24</v>
      </c>
      <c r="K972" t="s">
        <v>25</v>
      </c>
      <c r="L972">
        <v>3962</v>
      </c>
      <c r="M972">
        <v>219</v>
      </c>
      <c r="N972">
        <v>30</v>
      </c>
      <c r="O972">
        <v>221</v>
      </c>
      <c r="P972">
        <v>648</v>
      </c>
      <c r="Q972">
        <v>5080</v>
      </c>
      <c r="R972">
        <v>-0.14000000000000001</v>
      </c>
      <c r="Y972" s="23">
        <f t="shared" si="30"/>
        <v>0</v>
      </c>
      <c r="AE972" s="23">
        <f t="shared" si="31"/>
        <v>0</v>
      </c>
    </row>
    <row r="973" spans="1:89" x14ac:dyDescent="0.2">
      <c r="A973" t="s">
        <v>1305</v>
      </c>
      <c r="B973">
        <v>212</v>
      </c>
      <c r="C973" t="s">
        <v>1471</v>
      </c>
      <c r="D973">
        <v>36874</v>
      </c>
      <c r="E973" t="s">
        <v>1479</v>
      </c>
      <c r="F973" t="s">
        <v>1480</v>
      </c>
      <c r="G973">
        <v>6</v>
      </c>
      <c r="H973" t="s">
        <v>23</v>
      </c>
      <c r="I973" t="s">
        <v>23</v>
      </c>
      <c r="J973" t="s">
        <v>72</v>
      </c>
      <c r="K973" t="s">
        <v>73</v>
      </c>
      <c r="L973">
        <v>1640</v>
      </c>
      <c r="M973">
        <v>80</v>
      </c>
      <c r="N973">
        <v>6</v>
      </c>
      <c r="O973">
        <v>105</v>
      </c>
      <c r="P973">
        <v>354</v>
      </c>
      <c r="Q973">
        <v>2185</v>
      </c>
      <c r="R973">
        <v>2.37</v>
      </c>
      <c r="Y973" s="23">
        <f t="shared" si="30"/>
        <v>0</v>
      </c>
      <c r="AE973" s="23">
        <f t="shared" si="31"/>
        <v>0</v>
      </c>
    </row>
    <row r="974" spans="1:89" x14ac:dyDescent="0.2">
      <c r="A974" t="s">
        <v>1305</v>
      </c>
      <c r="B974">
        <v>212</v>
      </c>
      <c r="C974" t="s">
        <v>1471</v>
      </c>
      <c r="D974">
        <v>37819</v>
      </c>
      <c r="E974" t="s">
        <v>1481</v>
      </c>
      <c r="F974" t="s">
        <v>164</v>
      </c>
      <c r="G974">
        <v>7</v>
      </c>
      <c r="H974" t="s">
        <v>23</v>
      </c>
      <c r="I974" t="s">
        <v>23</v>
      </c>
      <c r="J974" t="s">
        <v>28</v>
      </c>
      <c r="K974" t="s">
        <v>29</v>
      </c>
      <c r="L974">
        <v>1903</v>
      </c>
      <c r="M974">
        <v>103</v>
      </c>
      <c r="N974">
        <v>8</v>
      </c>
      <c r="O974">
        <v>177</v>
      </c>
      <c r="P974">
        <v>611</v>
      </c>
      <c r="Q974">
        <v>2802</v>
      </c>
      <c r="R974">
        <v>3.04</v>
      </c>
      <c r="Y974" s="23">
        <f t="shared" si="30"/>
        <v>0</v>
      </c>
      <c r="AE974" s="23">
        <f t="shared" si="31"/>
        <v>0</v>
      </c>
    </row>
    <row r="975" spans="1:89" s="1" customFormat="1" x14ac:dyDescent="0.2">
      <c r="A975" s="1" t="s">
        <v>1305</v>
      </c>
      <c r="B975" s="1">
        <v>212</v>
      </c>
      <c r="C975" s="1" t="s">
        <v>1471</v>
      </c>
      <c r="D975" s="1">
        <v>36388</v>
      </c>
      <c r="E975" s="1" t="s">
        <v>1482</v>
      </c>
      <c r="F975" s="1" t="s">
        <v>53</v>
      </c>
      <c r="G975" s="1">
        <v>8</v>
      </c>
      <c r="H975" s="1" t="s">
        <v>32</v>
      </c>
      <c r="I975" s="1" t="s">
        <v>32</v>
      </c>
      <c r="J975" s="1" t="s">
        <v>33</v>
      </c>
      <c r="K975" s="3" t="s">
        <v>34</v>
      </c>
      <c r="L975" s="1">
        <v>30103</v>
      </c>
      <c r="M975" s="1">
        <v>1062</v>
      </c>
      <c r="N975" s="1">
        <v>161</v>
      </c>
      <c r="O975" s="1">
        <v>1326</v>
      </c>
      <c r="P975" s="1">
        <v>6730</v>
      </c>
      <c r="Q975" s="1">
        <v>39382</v>
      </c>
      <c r="R975" s="1">
        <v>-6.3</v>
      </c>
      <c r="T975" s="13"/>
      <c r="U975" s="13">
        <v>1</v>
      </c>
      <c r="V975" s="13"/>
      <c r="W975" s="13"/>
      <c r="X975" s="13"/>
      <c r="Y975" s="23">
        <f t="shared" si="30"/>
        <v>1</v>
      </c>
      <c r="Z975" s="13"/>
      <c r="AA975" s="13">
        <v>1</v>
      </c>
      <c r="AB975" s="13"/>
      <c r="AC975" s="13"/>
      <c r="AD975" s="13"/>
      <c r="AE975" s="23">
        <f t="shared" si="31"/>
        <v>1</v>
      </c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</row>
    <row r="976" spans="1:89" x14ac:dyDescent="0.2">
      <c r="A976" t="s">
        <v>1305</v>
      </c>
      <c r="B976">
        <v>212</v>
      </c>
      <c r="C976" t="s">
        <v>1471</v>
      </c>
      <c r="D976">
        <v>999</v>
      </c>
      <c r="E976" t="s">
        <v>47</v>
      </c>
      <c r="F976" t="s">
        <v>47</v>
      </c>
      <c r="G976">
        <v>999</v>
      </c>
      <c r="H976" t="s">
        <v>23</v>
      </c>
      <c r="I976" t="s">
        <v>23</v>
      </c>
      <c r="K976" t="s">
        <v>47</v>
      </c>
      <c r="L976">
        <v>3860</v>
      </c>
      <c r="M976">
        <v>193</v>
      </c>
      <c r="N976">
        <v>26</v>
      </c>
      <c r="O976">
        <v>179</v>
      </c>
      <c r="P976">
        <v>471</v>
      </c>
      <c r="Q976">
        <v>4729</v>
      </c>
      <c r="R976">
        <v>1.25</v>
      </c>
      <c r="Y976" s="23">
        <f t="shared" si="30"/>
        <v>0</v>
      </c>
      <c r="AE976" s="23">
        <f t="shared" si="31"/>
        <v>0</v>
      </c>
    </row>
    <row r="977" spans="1:89" x14ac:dyDescent="0.2">
      <c r="A977" t="s">
        <v>1305</v>
      </c>
      <c r="B977">
        <v>213</v>
      </c>
      <c r="C977" t="s">
        <v>1483</v>
      </c>
      <c r="D977">
        <v>37653</v>
      </c>
      <c r="E977" t="s">
        <v>1484</v>
      </c>
      <c r="F977" t="s">
        <v>256</v>
      </c>
      <c r="G977">
        <v>1</v>
      </c>
      <c r="H977" t="s">
        <v>23</v>
      </c>
      <c r="I977" t="s">
        <v>23</v>
      </c>
      <c r="J977" t="s">
        <v>28</v>
      </c>
      <c r="K977" t="s">
        <v>29</v>
      </c>
      <c r="L977">
        <v>7997</v>
      </c>
      <c r="M977">
        <v>210</v>
      </c>
      <c r="N977">
        <v>7</v>
      </c>
      <c r="O977">
        <v>457</v>
      </c>
      <c r="P977">
        <v>772</v>
      </c>
      <c r="Q977">
        <v>9443</v>
      </c>
      <c r="R977">
        <v>9.36</v>
      </c>
      <c r="Y977" s="23">
        <f t="shared" si="30"/>
        <v>0</v>
      </c>
      <c r="AE977" s="23">
        <f t="shared" si="31"/>
        <v>0</v>
      </c>
    </row>
    <row r="978" spans="1:89" s="1" customFormat="1" x14ac:dyDescent="0.2">
      <c r="A978" s="1" t="s">
        <v>1305</v>
      </c>
      <c r="B978" s="1">
        <v>213</v>
      </c>
      <c r="C978" s="1" t="s">
        <v>1483</v>
      </c>
      <c r="D978" s="1">
        <v>36048</v>
      </c>
      <c r="E978" s="1" t="s">
        <v>1485</v>
      </c>
      <c r="F978" s="1" t="s">
        <v>448</v>
      </c>
      <c r="G978" s="1">
        <v>2</v>
      </c>
      <c r="H978" s="1" t="s">
        <v>32</v>
      </c>
      <c r="I978" s="1" t="s">
        <v>32</v>
      </c>
      <c r="J978" s="1" t="s">
        <v>178</v>
      </c>
      <c r="K978" s="4" t="s">
        <v>179</v>
      </c>
      <c r="L978" s="1">
        <v>48195</v>
      </c>
      <c r="M978" s="1">
        <v>592</v>
      </c>
      <c r="N978" s="1">
        <v>46</v>
      </c>
      <c r="O978" s="1">
        <v>1642</v>
      </c>
      <c r="P978" s="1">
        <v>4160</v>
      </c>
      <c r="Q978" s="1">
        <v>54635</v>
      </c>
      <c r="R978" s="1">
        <v>0.14000000000000001</v>
      </c>
      <c r="T978" s="13">
        <v>1</v>
      </c>
      <c r="U978" s="13"/>
      <c r="V978" s="13"/>
      <c r="W978" s="13"/>
      <c r="X978" s="13"/>
      <c r="Y978" s="23">
        <f t="shared" si="30"/>
        <v>1</v>
      </c>
      <c r="Z978" s="13">
        <v>1</v>
      </c>
      <c r="AA978" s="13"/>
      <c r="AB978" s="13"/>
      <c r="AC978" s="13"/>
      <c r="AD978" s="13"/>
      <c r="AE978" s="23">
        <f t="shared" si="31"/>
        <v>1</v>
      </c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</row>
    <row r="979" spans="1:89" x14ac:dyDescent="0.2">
      <c r="A979" t="s">
        <v>1305</v>
      </c>
      <c r="B979">
        <v>213</v>
      </c>
      <c r="C979" t="s">
        <v>1483</v>
      </c>
      <c r="D979">
        <v>36004</v>
      </c>
      <c r="E979" t="s">
        <v>1486</v>
      </c>
      <c r="F979" t="s">
        <v>1487</v>
      </c>
      <c r="G979">
        <v>3</v>
      </c>
      <c r="H979" t="s">
        <v>23</v>
      </c>
      <c r="I979" t="s">
        <v>23</v>
      </c>
      <c r="J979" t="s">
        <v>24</v>
      </c>
      <c r="K979" t="s">
        <v>25</v>
      </c>
      <c r="L979">
        <v>4010</v>
      </c>
      <c r="M979">
        <v>108</v>
      </c>
      <c r="N979">
        <v>4</v>
      </c>
      <c r="O979">
        <v>175</v>
      </c>
      <c r="P979">
        <v>296</v>
      </c>
      <c r="Q979">
        <v>4593</v>
      </c>
      <c r="R979">
        <v>0.15</v>
      </c>
      <c r="Y979" s="23">
        <f t="shared" si="30"/>
        <v>0</v>
      </c>
      <c r="AE979" s="23">
        <f t="shared" si="31"/>
        <v>0</v>
      </c>
    </row>
    <row r="980" spans="1:89" x14ac:dyDescent="0.2">
      <c r="A980" t="s">
        <v>1305</v>
      </c>
      <c r="B980">
        <v>213</v>
      </c>
      <c r="C980" t="s">
        <v>1483</v>
      </c>
      <c r="D980">
        <v>36534</v>
      </c>
      <c r="E980" t="s">
        <v>1488</v>
      </c>
      <c r="F980" t="s">
        <v>1489</v>
      </c>
      <c r="G980">
        <v>4</v>
      </c>
      <c r="H980" t="s">
        <v>23</v>
      </c>
      <c r="I980" t="s">
        <v>23</v>
      </c>
      <c r="J980" t="s">
        <v>41</v>
      </c>
      <c r="K980" t="s">
        <v>42</v>
      </c>
      <c r="L980">
        <v>6998</v>
      </c>
      <c r="M980">
        <v>298</v>
      </c>
      <c r="N980">
        <v>12</v>
      </c>
      <c r="O980">
        <v>457</v>
      </c>
      <c r="P980">
        <v>780</v>
      </c>
      <c r="Q980">
        <v>8545</v>
      </c>
      <c r="R980">
        <v>2.4300000000000002</v>
      </c>
      <c r="Y980" s="23">
        <f t="shared" si="30"/>
        <v>0</v>
      </c>
      <c r="AE980" s="23">
        <f t="shared" si="31"/>
        <v>0</v>
      </c>
    </row>
    <row r="981" spans="1:89" x14ac:dyDescent="0.2">
      <c r="A981" t="s">
        <v>1305</v>
      </c>
      <c r="B981">
        <v>213</v>
      </c>
      <c r="C981" t="s">
        <v>1483</v>
      </c>
      <c r="D981">
        <v>36880</v>
      </c>
      <c r="E981" t="s">
        <v>1024</v>
      </c>
      <c r="F981" t="s">
        <v>842</v>
      </c>
      <c r="G981">
        <v>5</v>
      </c>
      <c r="H981" t="s">
        <v>23</v>
      </c>
      <c r="I981" t="s">
        <v>23</v>
      </c>
      <c r="J981" t="s">
        <v>72</v>
      </c>
      <c r="K981" t="s">
        <v>73</v>
      </c>
      <c r="L981">
        <v>3255</v>
      </c>
      <c r="M981">
        <v>183</v>
      </c>
      <c r="N981">
        <v>2</v>
      </c>
      <c r="O981">
        <v>355</v>
      </c>
      <c r="P981">
        <v>491</v>
      </c>
      <c r="Q981">
        <v>4286</v>
      </c>
      <c r="R981">
        <v>4.25</v>
      </c>
      <c r="Y981" s="23">
        <f t="shared" si="30"/>
        <v>0</v>
      </c>
      <c r="AE981" s="23">
        <f t="shared" si="31"/>
        <v>0</v>
      </c>
    </row>
    <row r="982" spans="1:89" x14ac:dyDescent="0.2">
      <c r="A982" t="s">
        <v>1305</v>
      </c>
      <c r="B982">
        <v>213</v>
      </c>
      <c r="C982" t="s">
        <v>1483</v>
      </c>
      <c r="D982">
        <v>36392</v>
      </c>
      <c r="E982" t="s">
        <v>1490</v>
      </c>
      <c r="F982" t="s">
        <v>1491</v>
      </c>
      <c r="G982">
        <v>6</v>
      </c>
      <c r="H982" t="s">
        <v>23</v>
      </c>
      <c r="I982" t="s">
        <v>23</v>
      </c>
      <c r="J982" t="s">
        <v>33</v>
      </c>
      <c r="K982" t="s">
        <v>34</v>
      </c>
      <c r="L982">
        <v>16551</v>
      </c>
      <c r="M982">
        <v>360</v>
      </c>
      <c r="N982">
        <v>22</v>
      </c>
      <c r="O982">
        <v>786</v>
      </c>
      <c r="P982">
        <v>1685</v>
      </c>
      <c r="Q982">
        <v>19404</v>
      </c>
      <c r="R982">
        <v>-3.97</v>
      </c>
      <c r="Y982" s="23">
        <f t="shared" si="30"/>
        <v>0</v>
      </c>
      <c r="AE982" s="23">
        <f t="shared" si="31"/>
        <v>0</v>
      </c>
    </row>
    <row r="983" spans="1:89" x14ac:dyDescent="0.2">
      <c r="A983" t="s">
        <v>1305</v>
      </c>
      <c r="B983">
        <v>213</v>
      </c>
      <c r="C983" t="s">
        <v>1483</v>
      </c>
      <c r="D983">
        <v>999</v>
      </c>
      <c r="E983" t="s">
        <v>47</v>
      </c>
      <c r="F983" t="s">
        <v>47</v>
      </c>
      <c r="G983">
        <v>999</v>
      </c>
      <c r="H983" t="s">
        <v>23</v>
      </c>
      <c r="I983" t="s">
        <v>23</v>
      </c>
      <c r="K983" t="s">
        <v>47</v>
      </c>
      <c r="L983">
        <v>2717</v>
      </c>
      <c r="M983">
        <v>59</v>
      </c>
      <c r="N983">
        <v>3</v>
      </c>
      <c r="O983">
        <v>92</v>
      </c>
      <c r="P983">
        <v>202</v>
      </c>
      <c r="Q983">
        <v>3073</v>
      </c>
      <c r="R983">
        <v>-2.2599999999999998</v>
      </c>
      <c r="Y983" s="23">
        <f t="shared" si="30"/>
        <v>0</v>
      </c>
      <c r="AE983" s="23">
        <f t="shared" si="31"/>
        <v>0</v>
      </c>
    </row>
    <row r="984" spans="1:89" x14ac:dyDescent="0.2">
      <c r="A984" t="s">
        <v>1305</v>
      </c>
      <c r="B984">
        <v>214</v>
      </c>
      <c r="C984" t="s">
        <v>1492</v>
      </c>
      <c r="D984">
        <v>36687</v>
      </c>
      <c r="E984" t="s">
        <v>1493</v>
      </c>
      <c r="F984" t="s">
        <v>1494</v>
      </c>
      <c r="G984">
        <v>1</v>
      </c>
      <c r="H984" t="s">
        <v>23</v>
      </c>
      <c r="I984" t="s">
        <v>23</v>
      </c>
      <c r="J984" t="s">
        <v>41</v>
      </c>
      <c r="K984" t="s">
        <v>42</v>
      </c>
      <c r="L984">
        <v>5616</v>
      </c>
      <c r="M984">
        <v>508</v>
      </c>
      <c r="N984">
        <v>32</v>
      </c>
      <c r="O984">
        <v>460</v>
      </c>
      <c r="P984">
        <v>1067</v>
      </c>
      <c r="Q984">
        <v>7683</v>
      </c>
      <c r="R984">
        <v>-6.21</v>
      </c>
      <c r="Y984" s="23">
        <f t="shared" si="30"/>
        <v>0</v>
      </c>
      <c r="AE984" s="23">
        <f t="shared" si="31"/>
        <v>0</v>
      </c>
    </row>
    <row r="985" spans="1:89" x14ac:dyDescent="0.2">
      <c r="A985" t="s">
        <v>1305</v>
      </c>
      <c r="B985">
        <v>214</v>
      </c>
      <c r="C985" t="s">
        <v>1492</v>
      </c>
      <c r="D985">
        <v>37279</v>
      </c>
      <c r="E985" t="s">
        <v>1366</v>
      </c>
      <c r="F985" t="s">
        <v>1495</v>
      </c>
      <c r="G985">
        <v>2</v>
      </c>
      <c r="H985" t="s">
        <v>23</v>
      </c>
      <c r="I985" t="s">
        <v>23</v>
      </c>
      <c r="J985" t="s">
        <v>1367</v>
      </c>
      <c r="K985" t="s">
        <v>1368</v>
      </c>
      <c r="L985">
        <v>350</v>
      </c>
      <c r="M985">
        <v>35</v>
      </c>
      <c r="N985">
        <v>4</v>
      </c>
      <c r="O985">
        <v>26</v>
      </c>
      <c r="P985">
        <v>174</v>
      </c>
      <c r="Q985">
        <v>589</v>
      </c>
      <c r="R985">
        <v>0.6</v>
      </c>
      <c r="Y985" s="23">
        <f t="shared" si="30"/>
        <v>0</v>
      </c>
      <c r="AE985" s="23">
        <f t="shared" si="31"/>
        <v>0</v>
      </c>
    </row>
    <row r="986" spans="1:89" x14ac:dyDescent="0.2">
      <c r="A986" t="s">
        <v>1305</v>
      </c>
      <c r="B986">
        <v>214</v>
      </c>
      <c r="C986" t="s">
        <v>1492</v>
      </c>
      <c r="D986">
        <v>37572</v>
      </c>
      <c r="E986" t="s">
        <v>1496</v>
      </c>
      <c r="F986" t="s">
        <v>1497</v>
      </c>
      <c r="G986">
        <v>3</v>
      </c>
      <c r="H986" t="s">
        <v>23</v>
      </c>
      <c r="I986" t="s">
        <v>23</v>
      </c>
      <c r="J986" t="s">
        <v>249</v>
      </c>
      <c r="K986" t="s">
        <v>250</v>
      </c>
      <c r="L986">
        <v>274</v>
      </c>
      <c r="M986">
        <v>37</v>
      </c>
      <c r="N986">
        <v>0</v>
      </c>
      <c r="O986">
        <v>26</v>
      </c>
      <c r="P986">
        <v>106</v>
      </c>
      <c r="Q986">
        <v>443</v>
      </c>
      <c r="R986">
        <v>-1.21</v>
      </c>
      <c r="Y986" s="23">
        <f t="shared" si="30"/>
        <v>0</v>
      </c>
      <c r="AE986" s="23">
        <f t="shared" si="31"/>
        <v>0</v>
      </c>
    </row>
    <row r="987" spans="1:89" x14ac:dyDescent="0.2">
      <c r="A987" t="s">
        <v>1305</v>
      </c>
      <c r="B987">
        <v>214</v>
      </c>
      <c r="C987" t="s">
        <v>1492</v>
      </c>
      <c r="D987">
        <v>36932</v>
      </c>
      <c r="E987" t="s">
        <v>1498</v>
      </c>
      <c r="F987" t="s">
        <v>31</v>
      </c>
      <c r="G987">
        <v>4</v>
      </c>
      <c r="H987" t="s">
        <v>23</v>
      </c>
      <c r="I987" t="s">
        <v>23</v>
      </c>
      <c r="J987" t="s">
        <v>72</v>
      </c>
      <c r="K987" t="s">
        <v>73</v>
      </c>
      <c r="L987">
        <v>1500</v>
      </c>
      <c r="M987">
        <v>128</v>
      </c>
      <c r="N987">
        <v>8</v>
      </c>
      <c r="O987">
        <v>101</v>
      </c>
      <c r="P987">
        <v>335</v>
      </c>
      <c r="Q987">
        <v>2072</v>
      </c>
      <c r="R987">
        <v>2.11</v>
      </c>
      <c r="Y987" s="23">
        <f t="shared" si="30"/>
        <v>0</v>
      </c>
      <c r="AE987" s="23">
        <f t="shared" si="31"/>
        <v>0</v>
      </c>
    </row>
    <row r="988" spans="1:89" x14ac:dyDescent="0.2">
      <c r="A988" t="s">
        <v>1305</v>
      </c>
      <c r="B988">
        <v>214</v>
      </c>
      <c r="C988" t="s">
        <v>1492</v>
      </c>
      <c r="D988">
        <v>36074</v>
      </c>
      <c r="E988" t="s">
        <v>484</v>
      </c>
      <c r="F988" t="s">
        <v>1452</v>
      </c>
      <c r="G988">
        <v>5</v>
      </c>
      <c r="H988" t="s">
        <v>32</v>
      </c>
      <c r="I988" t="s">
        <v>23</v>
      </c>
      <c r="J988" t="s">
        <v>37</v>
      </c>
      <c r="K988" s="8" t="s">
        <v>38</v>
      </c>
      <c r="L988">
        <v>27251</v>
      </c>
      <c r="M988">
        <v>829</v>
      </c>
      <c r="N988">
        <v>89</v>
      </c>
      <c r="O988">
        <v>840</v>
      </c>
      <c r="P988">
        <v>4806</v>
      </c>
      <c r="Q988">
        <v>33815</v>
      </c>
      <c r="R988">
        <v>34.47</v>
      </c>
      <c r="Y988" s="23">
        <f t="shared" si="30"/>
        <v>0</v>
      </c>
      <c r="AE988" s="23">
        <f t="shared" si="31"/>
        <v>0</v>
      </c>
    </row>
    <row r="989" spans="1:89" x14ac:dyDescent="0.2">
      <c r="A989" t="s">
        <v>1305</v>
      </c>
      <c r="B989">
        <v>214</v>
      </c>
      <c r="C989" t="s">
        <v>1492</v>
      </c>
      <c r="D989">
        <v>37667</v>
      </c>
      <c r="E989" t="s">
        <v>1499</v>
      </c>
      <c r="F989" t="s">
        <v>886</v>
      </c>
      <c r="G989">
        <v>6</v>
      </c>
      <c r="H989" t="s">
        <v>23</v>
      </c>
      <c r="I989" t="s">
        <v>23</v>
      </c>
      <c r="J989" t="s">
        <v>28</v>
      </c>
      <c r="K989" t="s">
        <v>29</v>
      </c>
      <c r="L989">
        <v>911</v>
      </c>
      <c r="M989">
        <v>47</v>
      </c>
      <c r="N989">
        <v>2</v>
      </c>
      <c r="O989">
        <v>60</v>
      </c>
      <c r="P989">
        <v>219</v>
      </c>
      <c r="Q989">
        <v>1239</v>
      </c>
      <c r="R989">
        <v>1.26</v>
      </c>
      <c r="Y989" s="23">
        <f t="shared" si="30"/>
        <v>0</v>
      </c>
      <c r="AE989" s="23">
        <f t="shared" si="31"/>
        <v>0</v>
      </c>
    </row>
    <row r="990" spans="1:89" x14ac:dyDescent="0.2">
      <c r="A990" t="s">
        <v>1305</v>
      </c>
      <c r="B990">
        <v>214</v>
      </c>
      <c r="C990" t="s">
        <v>1492</v>
      </c>
      <c r="D990">
        <v>36007</v>
      </c>
      <c r="E990" t="s">
        <v>1500</v>
      </c>
      <c r="F990" t="s">
        <v>1501</v>
      </c>
      <c r="G990">
        <v>7</v>
      </c>
      <c r="H990" t="s">
        <v>23</v>
      </c>
      <c r="I990" t="s">
        <v>23</v>
      </c>
      <c r="J990" t="s">
        <v>24</v>
      </c>
      <c r="K990" t="s">
        <v>25</v>
      </c>
      <c r="L990">
        <v>1373</v>
      </c>
      <c r="M990">
        <v>101</v>
      </c>
      <c r="N990">
        <v>5</v>
      </c>
      <c r="O990">
        <v>97</v>
      </c>
      <c r="P990">
        <v>264</v>
      </c>
      <c r="Q990">
        <v>1840</v>
      </c>
      <c r="R990">
        <v>-0.08</v>
      </c>
      <c r="Y990" s="23">
        <f t="shared" si="30"/>
        <v>0</v>
      </c>
      <c r="AE990" s="23">
        <f t="shared" si="31"/>
        <v>0</v>
      </c>
    </row>
    <row r="991" spans="1:89" s="2" customFormat="1" x14ac:dyDescent="0.2">
      <c r="A991" s="2" t="s">
        <v>1305</v>
      </c>
      <c r="B991" s="2">
        <v>214</v>
      </c>
      <c r="C991" s="2" t="s">
        <v>1492</v>
      </c>
      <c r="D991" s="2">
        <v>36717</v>
      </c>
      <c r="E991" s="2" t="s">
        <v>1080</v>
      </c>
      <c r="F991" s="2" t="s">
        <v>53</v>
      </c>
      <c r="G991" s="2">
        <v>8</v>
      </c>
      <c r="H991" s="2" t="s">
        <v>23</v>
      </c>
      <c r="I991" s="2" t="s">
        <v>32</v>
      </c>
      <c r="J991" s="2" t="s">
        <v>45</v>
      </c>
      <c r="K991" s="4" t="s">
        <v>46</v>
      </c>
      <c r="L991" s="2">
        <v>29315</v>
      </c>
      <c r="M991" s="2">
        <v>904</v>
      </c>
      <c r="N991" s="2">
        <v>111</v>
      </c>
      <c r="O991" s="2">
        <v>1087</v>
      </c>
      <c r="P991" s="2">
        <v>8190</v>
      </c>
      <c r="Q991" s="2">
        <v>39607</v>
      </c>
      <c r="R991" s="2">
        <v>-12.29</v>
      </c>
      <c r="T991" s="14"/>
      <c r="U991" s="14"/>
      <c r="V991" s="14"/>
      <c r="W991" s="14">
        <v>1</v>
      </c>
      <c r="X991" s="14"/>
      <c r="Y991" s="23">
        <f t="shared" si="30"/>
        <v>1</v>
      </c>
      <c r="Z991" s="14">
        <v>1</v>
      </c>
      <c r="AA991" s="14"/>
      <c r="AB991" s="14"/>
      <c r="AC991" s="14"/>
      <c r="AD991" s="14"/>
      <c r="AE991" s="23">
        <f t="shared" si="31"/>
        <v>1</v>
      </c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</row>
    <row r="992" spans="1:89" x14ac:dyDescent="0.2">
      <c r="A992" t="s">
        <v>1305</v>
      </c>
      <c r="B992">
        <v>214</v>
      </c>
      <c r="C992" t="s">
        <v>1492</v>
      </c>
      <c r="D992">
        <v>36416</v>
      </c>
      <c r="E992" t="s">
        <v>1502</v>
      </c>
      <c r="F992" t="s">
        <v>1503</v>
      </c>
      <c r="G992">
        <v>9</v>
      </c>
      <c r="H992" t="s">
        <v>23</v>
      </c>
      <c r="I992" t="s">
        <v>23</v>
      </c>
      <c r="J992" t="s">
        <v>33</v>
      </c>
      <c r="K992" t="s">
        <v>34</v>
      </c>
      <c r="L992">
        <v>7808</v>
      </c>
      <c r="M992">
        <v>454</v>
      </c>
      <c r="N992">
        <v>46</v>
      </c>
      <c r="O992">
        <v>431</v>
      </c>
      <c r="P992">
        <v>2060</v>
      </c>
      <c r="Q992">
        <v>10799</v>
      </c>
      <c r="R992">
        <v>-17.3</v>
      </c>
      <c r="Y992" s="23">
        <f t="shared" si="30"/>
        <v>0</v>
      </c>
      <c r="AE992" s="23">
        <f t="shared" si="31"/>
        <v>0</v>
      </c>
    </row>
    <row r="993" spans="1:89" x14ac:dyDescent="0.2">
      <c r="A993" t="s">
        <v>1305</v>
      </c>
      <c r="B993">
        <v>214</v>
      </c>
      <c r="C993" t="s">
        <v>1492</v>
      </c>
      <c r="D993">
        <v>999</v>
      </c>
      <c r="E993" t="s">
        <v>47</v>
      </c>
      <c r="F993" t="s">
        <v>47</v>
      </c>
      <c r="G993">
        <v>999</v>
      </c>
      <c r="H993" t="s">
        <v>23</v>
      </c>
      <c r="I993" t="s">
        <v>23</v>
      </c>
      <c r="K993" t="s">
        <v>47</v>
      </c>
      <c r="L993">
        <v>2716</v>
      </c>
      <c r="M993">
        <v>185</v>
      </c>
      <c r="N993">
        <v>14</v>
      </c>
      <c r="O993">
        <v>136</v>
      </c>
      <c r="P993">
        <v>436</v>
      </c>
      <c r="Q993">
        <v>3487</v>
      </c>
      <c r="R993">
        <v>1.22</v>
      </c>
      <c r="Y993" s="23">
        <f t="shared" si="30"/>
        <v>0</v>
      </c>
      <c r="AE993" s="23">
        <f t="shared" si="31"/>
        <v>0</v>
      </c>
    </row>
    <row r="994" spans="1:89" x14ac:dyDescent="0.2">
      <c r="A994" t="s">
        <v>1305</v>
      </c>
      <c r="B994">
        <v>309</v>
      </c>
      <c r="C994" t="s">
        <v>1504</v>
      </c>
      <c r="D994">
        <v>37668</v>
      </c>
      <c r="E994" t="s">
        <v>240</v>
      </c>
      <c r="F994" t="s">
        <v>637</v>
      </c>
      <c r="G994">
        <v>1</v>
      </c>
      <c r="H994" t="s">
        <v>23</v>
      </c>
      <c r="I994" t="s">
        <v>23</v>
      </c>
      <c r="J994" t="s">
        <v>28</v>
      </c>
      <c r="K994" t="s">
        <v>29</v>
      </c>
      <c r="L994">
        <v>4807</v>
      </c>
      <c r="M994">
        <v>282</v>
      </c>
      <c r="N994">
        <v>39</v>
      </c>
      <c r="O994">
        <v>462</v>
      </c>
      <c r="P994">
        <v>1129</v>
      </c>
      <c r="Q994">
        <v>6719</v>
      </c>
      <c r="R994">
        <v>7.27</v>
      </c>
      <c r="Y994" s="23">
        <f t="shared" si="30"/>
        <v>0</v>
      </c>
      <c r="AE994" s="23">
        <f t="shared" si="31"/>
        <v>0</v>
      </c>
    </row>
    <row r="995" spans="1:89" x14ac:dyDescent="0.2">
      <c r="A995" t="s">
        <v>1305</v>
      </c>
      <c r="B995">
        <v>309</v>
      </c>
      <c r="C995" t="s">
        <v>1504</v>
      </c>
      <c r="D995">
        <v>36757</v>
      </c>
      <c r="E995" t="s">
        <v>1505</v>
      </c>
      <c r="F995" t="s">
        <v>1506</v>
      </c>
      <c r="G995">
        <v>2</v>
      </c>
      <c r="H995" t="s">
        <v>23</v>
      </c>
      <c r="I995" t="s">
        <v>23</v>
      </c>
      <c r="J995" t="s">
        <v>41</v>
      </c>
      <c r="K995" t="s">
        <v>42</v>
      </c>
      <c r="L995">
        <v>5912</v>
      </c>
      <c r="M995">
        <v>473</v>
      </c>
      <c r="N995">
        <v>42</v>
      </c>
      <c r="O995">
        <v>564</v>
      </c>
      <c r="P995">
        <v>1334</v>
      </c>
      <c r="Q995">
        <v>8325</v>
      </c>
      <c r="R995">
        <v>1.58</v>
      </c>
      <c r="Y995" s="23">
        <f t="shared" si="30"/>
        <v>0</v>
      </c>
      <c r="AE995" s="23">
        <f t="shared" si="31"/>
        <v>0</v>
      </c>
    </row>
    <row r="996" spans="1:89" x14ac:dyDescent="0.2">
      <c r="A996" t="s">
        <v>1305</v>
      </c>
      <c r="B996">
        <v>309</v>
      </c>
      <c r="C996" t="s">
        <v>1504</v>
      </c>
      <c r="D996">
        <v>36012</v>
      </c>
      <c r="E996" t="s">
        <v>1507</v>
      </c>
      <c r="F996" t="s">
        <v>167</v>
      </c>
      <c r="G996">
        <v>3</v>
      </c>
      <c r="H996" t="s">
        <v>23</v>
      </c>
      <c r="I996" t="s">
        <v>23</v>
      </c>
      <c r="J996" t="s">
        <v>24</v>
      </c>
      <c r="K996" t="s">
        <v>25</v>
      </c>
      <c r="L996">
        <v>5382</v>
      </c>
      <c r="M996">
        <v>246</v>
      </c>
      <c r="N996">
        <v>47</v>
      </c>
      <c r="O996">
        <v>344</v>
      </c>
      <c r="P996">
        <v>1063</v>
      </c>
      <c r="Q996">
        <v>7082</v>
      </c>
      <c r="R996">
        <v>0.36</v>
      </c>
      <c r="Y996" s="23">
        <f t="shared" si="30"/>
        <v>0</v>
      </c>
      <c r="AE996" s="23">
        <f t="shared" si="31"/>
        <v>0</v>
      </c>
    </row>
    <row r="997" spans="1:89" x14ac:dyDescent="0.2">
      <c r="A997" t="s">
        <v>1305</v>
      </c>
      <c r="B997">
        <v>309</v>
      </c>
      <c r="C997" t="s">
        <v>1504</v>
      </c>
      <c r="D997">
        <v>36678</v>
      </c>
      <c r="E997" t="s">
        <v>855</v>
      </c>
      <c r="F997" t="s">
        <v>1508</v>
      </c>
      <c r="G997">
        <v>4</v>
      </c>
      <c r="H997" t="s">
        <v>23</v>
      </c>
      <c r="I997" t="s">
        <v>23</v>
      </c>
      <c r="J997" t="s">
        <v>1354</v>
      </c>
      <c r="K997" t="s">
        <v>1355</v>
      </c>
      <c r="L997">
        <v>1703</v>
      </c>
      <c r="M997">
        <v>59</v>
      </c>
      <c r="N997">
        <v>14</v>
      </c>
      <c r="O997">
        <v>122</v>
      </c>
      <c r="P997">
        <v>166</v>
      </c>
      <c r="Q997">
        <v>2064</v>
      </c>
      <c r="R997">
        <v>2.23</v>
      </c>
      <c r="Y997" s="23">
        <f t="shared" si="30"/>
        <v>0</v>
      </c>
      <c r="AE997" s="23">
        <f t="shared" si="31"/>
        <v>0</v>
      </c>
    </row>
    <row r="998" spans="1:89" s="1" customFormat="1" x14ac:dyDescent="0.2">
      <c r="A998" s="1" t="s">
        <v>1305</v>
      </c>
      <c r="B998" s="1">
        <v>309</v>
      </c>
      <c r="C998" s="1" t="s">
        <v>1504</v>
      </c>
      <c r="D998" s="1">
        <v>36421</v>
      </c>
      <c r="E998" s="1" t="s">
        <v>410</v>
      </c>
      <c r="F998" s="1" t="s">
        <v>1509</v>
      </c>
      <c r="G998" s="1">
        <v>5</v>
      </c>
      <c r="H998" s="1" t="s">
        <v>32</v>
      </c>
      <c r="I998" s="1" t="s">
        <v>32</v>
      </c>
      <c r="J998" s="1" t="s">
        <v>33</v>
      </c>
      <c r="K998" s="3" t="s">
        <v>34</v>
      </c>
      <c r="L998" s="1">
        <v>27996</v>
      </c>
      <c r="M998" s="1">
        <v>1044</v>
      </c>
      <c r="N998" s="1">
        <v>206</v>
      </c>
      <c r="O998" s="1">
        <v>1976</v>
      </c>
      <c r="P998" s="1">
        <v>6956</v>
      </c>
      <c r="Q998" s="1">
        <v>38178</v>
      </c>
      <c r="R998" s="1">
        <v>-10.130000000000001</v>
      </c>
      <c r="T998" s="13"/>
      <c r="U998" s="13">
        <v>1</v>
      </c>
      <c r="V998" s="13"/>
      <c r="W998" s="13"/>
      <c r="X998" s="13"/>
      <c r="Y998" s="23">
        <f t="shared" si="30"/>
        <v>1</v>
      </c>
      <c r="Z998" s="13"/>
      <c r="AA998" s="13">
        <v>1</v>
      </c>
      <c r="AB998" s="13"/>
      <c r="AC998" s="13"/>
      <c r="AD998" s="13"/>
      <c r="AE998" s="23">
        <f t="shared" si="31"/>
        <v>1</v>
      </c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</row>
    <row r="999" spans="1:89" x14ac:dyDescent="0.2">
      <c r="A999" t="s">
        <v>1305</v>
      </c>
      <c r="B999">
        <v>309</v>
      </c>
      <c r="C999" t="s">
        <v>1504</v>
      </c>
      <c r="D999">
        <v>37784</v>
      </c>
      <c r="E999" t="s">
        <v>1510</v>
      </c>
      <c r="F999" t="s">
        <v>1511</v>
      </c>
      <c r="G999">
        <v>6</v>
      </c>
      <c r="H999" t="s">
        <v>23</v>
      </c>
      <c r="I999" t="s">
        <v>23</v>
      </c>
      <c r="J999" t="s">
        <v>37</v>
      </c>
      <c r="K999" t="s">
        <v>38</v>
      </c>
      <c r="L999">
        <v>1711</v>
      </c>
      <c r="M999">
        <v>90</v>
      </c>
      <c r="N999">
        <v>18</v>
      </c>
      <c r="O999">
        <v>114</v>
      </c>
      <c r="P999">
        <v>408</v>
      </c>
      <c r="Q999">
        <v>2341</v>
      </c>
      <c r="R999">
        <v>2.5299999999999998</v>
      </c>
      <c r="Y999" s="23">
        <f t="shared" si="30"/>
        <v>0</v>
      </c>
      <c r="AE999" s="23">
        <f t="shared" si="31"/>
        <v>0</v>
      </c>
    </row>
    <row r="1000" spans="1:89" x14ac:dyDescent="0.2">
      <c r="A1000" t="s">
        <v>1305</v>
      </c>
      <c r="B1000">
        <v>309</v>
      </c>
      <c r="C1000" t="s">
        <v>1504</v>
      </c>
      <c r="D1000">
        <v>37187</v>
      </c>
      <c r="E1000" t="s">
        <v>1512</v>
      </c>
      <c r="F1000" t="s">
        <v>107</v>
      </c>
      <c r="G1000">
        <v>7</v>
      </c>
      <c r="H1000" t="s">
        <v>23</v>
      </c>
      <c r="I1000" t="s">
        <v>23</v>
      </c>
      <c r="J1000" t="s">
        <v>835</v>
      </c>
      <c r="K1000" t="s">
        <v>836</v>
      </c>
      <c r="L1000">
        <v>1034</v>
      </c>
      <c r="M1000">
        <v>36</v>
      </c>
      <c r="N1000">
        <v>11</v>
      </c>
      <c r="O1000">
        <v>51</v>
      </c>
      <c r="P1000">
        <v>180</v>
      </c>
      <c r="Q1000">
        <v>1312</v>
      </c>
      <c r="R1000">
        <v>0.64</v>
      </c>
      <c r="Y1000" s="23">
        <f t="shared" si="30"/>
        <v>0</v>
      </c>
      <c r="AE1000" s="23">
        <f t="shared" si="31"/>
        <v>0</v>
      </c>
    </row>
    <row r="1001" spans="1:89" x14ac:dyDescent="0.2">
      <c r="A1001" t="s">
        <v>1305</v>
      </c>
      <c r="B1001">
        <v>309</v>
      </c>
      <c r="C1001" t="s">
        <v>1504</v>
      </c>
      <c r="D1001">
        <v>37681</v>
      </c>
      <c r="E1001" t="s">
        <v>1513</v>
      </c>
      <c r="F1001" t="s">
        <v>165</v>
      </c>
      <c r="G1001">
        <v>8</v>
      </c>
      <c r="H1001" t="s">
        <v>23</v>
      </c>
      <c r="I1001" t="s">
        <v>23</v>
      </c>
      <c r="J1001" t="s">
        <v>137</v>
      </c>
      <c r="K1001" t="s">
        <v>138</v>
      </c>
      <c r="L1001">
        <v>860</v>
      </c>
      <c r="M1001">
        <v>28</v>
      </c>
      <c r="N1001">
        <v>5</v>
      </c>
      <c r="O1001">
        <v>45</v>
      </c>
      <c r="P1001">
        <v>125</v>
      </c>
      <c r="Q1001">
        <v>1063</v>
      </c>
      <c r="R1001">
        <v>1.1499999999999999</v>
      </c>
      <c r="Y1001" s="23">
        <f t="shared" si="30"/>
        <v>0</v>
      </c>
      <c r="AE1001" s="23">
        <f t="shared" si="31"/>
        <v>0</v>
      </c>
    </row>
    <row r="1002" spans="1:89" x14ac:dyDescent="0.2">
      <c r="A1002" t="s">
        <v>1305</v>
      </c>
      <c r="B1002">
        <v>309</v>
      </c>
      <c r="C1002" t="s">
        <v>1504</v>
      </c>
      <c r="D1002">
        <v>36719</v>
      </c>
      <c r="E1002" t="s">
        <v>163</v>
      </c>
      <c r="F1002" t="s">
        <v>99</v>
      </c>
      <c r="G1002">
        <v>9</v>
      </c>
      <c r="H1002" t="s">
        <v>23</v>
      </c>
      <c r="I1002" t="s">
        <v>23</v>
      </c>
      <c r="J1002" t="s">
        <v>45</v>
      </c>
      <c r="K1002" t="s">
        <v>46</v>
      </c>
      <c r="L1002">
        <v>18591</v>
      </c>
      <c r="M1002">
        <v>683</v>
      </c>
      <c r="N1002">
        <v>137</v>
      </c>
      <c r="O1002">
        <v>1419</v>
      </c>
      <c r="P1002">
        <v>4520</v>
      </c>
      <c r="Q1002">
        <v>25350</v>
      </c>
      <c r="R1002">
        <v>-0.56000000000000005</v>
      </c>
      <c r="Y1002" s="23">
        <f t="shared" si="30"/>
        <v>0</v>
      </c>
      <c r="AE1002" s="23">
        <f t="shared" si="31"/>
        <v>0</v>
      </c>
    </row>
    <row r="1003" spans="1:89" x14ac:dyDescent="0.2">
      <c r="A1003" t="s">
        <v>1305</v>
      </c>
      <c r="B1003">
        <v>309</v>
      </c>
      <c r="C1003" t="s">
        <v>1504</v>
      </c>
      <c r="D1003">
        <v>999</v>
      </c>
      <c r="E1003" t="s">
        <v>47</v>
      </c>
      <c r="F1003" t="s">
        <v>47</v>
      </c>
      <c r="G1003">
        <v>999</v>
      </c>
      <c r="H1003" t="s">
        <v>23</v>
      </c>
      <c r="I1003" t="s">
        <v>23</v>
      </c>
      <c r="K1003" t="s">
        <v>47</v>
      </c>
      <c r="L1003">
        <v>5799</v>
      </c>
      <c r="M1003">
        <v>254</v>
      </c>
      <c r="N1003">
        <v>36</v>
      </c>
      <c r="O1003">
        <v>389</v>
      </c>
      <c r="P1003">
        <v>611</v>
      </c>
      <c r="Q1003">
        <v>7089</v>
      </c>
      <c r="R1003">
        <v>1.04</v>
      </c>
      <c r="Y1003" s="23">
        <f t="shared" si="30"/>
        <v>0</v>
      </c>
      <c r="AE1003" s="23">
        <f t="shared" si="31"/>
        <v>0</v>
      </c>
    </row>
    <row r="1004" spans="1:89" x14ac:dyDescent="0.2">
      <c r="A1004" t="s">
        <v>1305</v>
      </c>
      <c r="B1004">
        <v>326</v>
      </c>
      <c r="C1004" t="s">
        <v>1514</v>
      </c>
      <c r="D1004">
        <v>37769</v>
      </c>
      <c r="E1004" t="s">
        <v>1117</v>
      </c>
      <c r="F1004" t="s">
        <v>167</v>
      </c>
      <c r="G1004">
        <v>1</v>
      </c>
      <c r="H1004" t="s">
        <v>23</v>
      </c>
      <c r="I1004" t="s">
        <v>23</v>
      </c>
      <c r="J1004" t="s">
        <v>137</v>
      </c>
      <c r="K1004" t="s">
        <v>138</v>
      </c>
      <c r="L1004">
        <v>1461</v>
      </c>
      <c r="M1004">
        <v>120</v>
      </c>
      <c r="N1004">
        <v>5</v>
      </c>
      <c r="O1004">
        <v>115</v>
      </c>
      <c r="P1004">
        <v>225</v>
      </c>
      <c r="Q1004">
        <v>1926</v>
      </c>
      <c r="R1004">
        <v>2.21</v>
      </c>
      <c r="Y1004" s="23">
        <f t="shared" si="30"/>
        <v>0</v>
      </c>
      <c r="AE1004" s="23">
        <f t="shared" si="31"/>
        <v>0</v>
      </c>
    </row>
    <row r="1005" spans="1:89" x14ac:dyDescent="0.2">
      <c r="A1005" t="s">
        <v>1305</v>
      </c>
      <c r="B1005">
        <v>326</v>
      </c>
      <c r="C1005" t="s">
        <v>1514</v>
      </c>
      <c r="D1005">
        <v>37194</v>
      </c>
      <c r="E1005" t="s">
        <v>1515</v>
      </c>
      <c r="F1005" t="s">
        <v>1516</v>
      </c>
      <c r="G1005">
        <v>2</v>
      </c>
      <c r="H1005" t="s">
        <v>23</v>
      </c>
      <c r="I1005" t="s">
        <v>23</v>
      </c>
      <c r="J1005" t="s">
        <v>835</v>
      </c>
      <c r="K1005" t="s">
        <v>836</v>
      </c>
      <c r="L1005">
        <v>1510</v>
      </c>
      <c r="M1005">
        <v>75</v>
      </c>
      <c r="N1005">
        <v>4</v>
      </c>
      <c r="O1005">
        <v>60</v>
      </c>
      <c r="P1005">
        <v>178</v>
      </c>
      <c r="Q1005">
        <v>1827</v>
      </c>
      <c r="R1005">
        <v>2.1</v>
      </c>
      <c r="Y1005" s="23">
        <f t="shared" si="30"/>
        <v>0</v>
      </c>
      <c r="AE1005" s="23">
        <f t="shared" si="31"/>
        <v>0</v>
      </c>
    </row>
    <row r="1006" spans="1:89" s="1" customFormat="1" x14ac:dyDescent="0.2">
      <c r="A1006" s="1" t="s">
        <v>1305</v>
      </c>
      <c r="B1006" s="1">
        <v>326</v>
      </c>
      <c r="C1006" s="1" t="s">
        <v>1514</v>
      </c>
      <c r="D1006" s="1">
        <v>36426</v>
      </c>
      <c r="E1006" s="1" t="s">
        <v>1517</v>
      </c>
      <c r="F1006" s="1" t="s">
        <v>734</v>
      </c>
      <c r="G1006" s="1">
        <v>3</v>
      </c>
      <c r="H1006" s="1" t="s">
        <v>32</v>
      </c>
      <c r="I1006" s="1" t="s">
        <v>23</v>
      </c>
      <c r="J1006" s="1" t="s">
        <v>33</v>
      </c>
      <c r="K1006" s="3" t="s">
        <v>34</v>
      </c>
      <c r="L1006" s="1">
        <v>25285</v>
      </c>
      <c r="M1006" s="1">
        <v>838</v>
      </c>
      <c r="N1006" s="1">
        <v>104</v>
      </c>
      <c r="O1006" s="1">
        <v>978</v>
      </c>
      <c r="P1006" s="1">
        <v>4815</v>
      </c>
      <c r="Q1006" s="1">
        <v>32020</v>
      </c>
      <c r="R1006" s="1">
        <v>-7.44</v>
      </c>
      <c r="T1006" s="13"/>
      <c r="U1006" s="13">
        <v>1</v>
      </c>
      <c r="V1006" s="13"/>
      <c r="W1006" s="13"/>
      <c r="X1006" s="13"/>
      <c r="Y1006" s="23">
        <f t="shared" si="30"/>
        <v>1</v>
      </c>
      <c r="Z1006" s="13"/>
      <c r="AA1006" s="13">
        <v>1</v>
      </c>
      <c r="AB1006" s="13"/>
      <c r="AC1006" s="13"/>
      <c r="AD1006" s="13"/>
      <c r="AE1006" s="23">
        <f t="shared" si="31"/>
        <v>1</v>
      </c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  <c r="BG1006"/>
      <c r="BH1006"/>
      <c r="BI1006"/>
      <c r="BJ1006"/>
      <c r="BK1006"/>
      <c r="BL1006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</row>
    <row r="1007" spans="1:89" x14ac:dyDescent="0.2">
      <c r="A1007" t="s">
        <v>1305</v>
      </c>
      <c r="B1007">
        <v>326</v>
      </c>
      <c r="C1007" t="s">
        <v>1514</v>
      </c>
      <c r="D1007">
        <v>37859</v>
      </c>
      <c r="E1007" t="s">
        <v>1518</v>
      </c>
      <c r="F1007" t="s">
        <v>1519</v>
      </c>
      <c r="G1007">
        <v>4</v>
      </c>
      <c r="H1007" t="s">
        <v>23</v>
      </c>
      <c r="I1007" t="s">
        <v>23</v>
      </c>
      <c r="J1007" t="s">
        <v>37</v>
      </c>
      <c r="K1007" t="s">
        <v>38</v>
      </c>
      <c r="L1007">
        <v>5692</v>
      </c>
      <c r="M1007">
        <v>138</v>
      </c>
      <c r="N1007">
        <v>20</v>
      </c>
      <c r="O1007">
        <v>134</v>
      </c>
      <c r="P1007">
        <v>924</v>
      </c>
      <c r="Q1007">
        <v>6908</v>
      </c>
      <c r="R1007">
        <v>1.5</v>
      </c>
      <c r="Y1007" s="23">
        <f t="shared" si="30"/>
        <v>0</v>
      </c>
      <c r="AE1007" s="23">
        <f t="shared" si="31"/>
        <v>0</v>
      </c>
    </row>
    <row r="1008" spans="1:89" x14ac:dyDescent="0.2">
      <c r="A1008" t="s">
        <v>1305</v>
      </c>
      <c r="B1008">
        <v>326</v>
      </c>
      <c r="C1008" t="s">
        <v>1514</v>
      </c>
      <c r="D1008">
        <v>37228</v>
      </c>
      <c r="E1008" t="s">
        <v>1520</v>
      </c>
      <c r="F1008" t="s">
        <v>409</v>
      </c>
      <c r="G1008">
        <v>5</v>
      </c>
      <c r="H1008" t="s">
        <v>23</v>
      </c>
      <c r="I1008" t="s">
        <v>23</v>
      </c>
      <c r="J1008" t="s">
        <v>446</v>
      </c>
      <c r="K1008" t="s">
        <v>446</v>
      </c>
      <c r="L1008">
        <v>1275</v>
      </c>
      <c r="M1008">
        <v>23</v>
      </c>
      <c r="N1008">
        <v>4</v>
      </c>
      <c r="O1008">
        <v>24</v>
      </c>
      <c r="P1008">
        <v>106</v>
      </c>
      <c r="Q1008">
        <v>1432</v>
      </c>
      <c r="R1008">
        <v>1.64</v>
      </c>
      <c r="Y1008" s="23">
        <f t="shared" si="30"/>
        <v>0</v>
      </c>
      <c r="AE1008" s="23">
        <f t="shared" si="31"/>
        <v>0</v>
      </c>
    </row>
    <row r="1009" spans="1:89" x14ac:dyDescent="0.2">
      <c r="A1009" t="s">
        <v>1305</v>
      </c>
      <c r="B1009">
        <v>326</v>
      </c>
      <c r="C1009" t="s">
        <v>1514</v>
      </c>
      <c r="D1009">
        <v>36715</v>
      </c>
      <c r="E1009" t="s">
        <v>1521</v>
      </c>
      <c r="F1009" t="s">
        <v>1522</v>
      </c>
      <c r="G1009">
        <v>6</v>
      </c>
      <c r="H1009" t="s">
        <v>23</v>
      </c>
      <c r="I1009" t="s">
        <v>23</v>
      </c>
      <c r="J1009" t="s">
        <v>45</v>
      </c>
      <c r="K1009" t="s">
        <v>46</v>
      </c>
      <c r="L1009">
        <v>17844</v>
      </c>
      <c r="M1009">
        <v>564</v>
      </c>
      <c r="N1009">
        <v>47</v>
      </c>
      <c r="O1009">
        <v>813</v>
      </c>
      <c r="P1009">
        <v>3692</v>
      </c>
      <c r="Q1009">
        <v>22960</v>
      </c>
      <c r="R1009">
        <v>-3.01</v>
      </c>
      <c r="Y1009" s="23">
        <f t="shared" si="30"/>
        <v>0</v>
      </c>
      <c r="AE1009" s="23">
        <f t="shared" si="31"/>
        <v>0</v>
      </c>
    </row>
    <row r="1010" spans="1:89" x14ac:dyDescent="0.2">
      <c r="A1010" t="s">
        <v>1305</v>
      </c>
      <c r="B1010">
        <v>326</v>
      </c>
      <c r="C1010" t="s">
        <v>1514</v>
      </c>
      <c r="D1010">
        <v>36518</v>
      </c>
      <c r="E1010" t="s">
        <v>1523</v>
      </c>
      <c r="F1010" t="s">
        <v>1524</v>
      </c>
      <c r="G1010">
        <v>7</v>
      </c>
      <c r="H1010" t="s">
        <v>23</v>
      </c>
      <c r="I1010" t="s">
        <v>23</v>
      </c>
      <c r="J1010" t="s">
        <v>41</v>
      </c>
      <c r="K1010" t="s">
        <v>42</v>
      </c>
      <c r="L1010">
        <v>5887</v>
      </c>
      <c r="M1010">
        <v>372</v>
      </c>
      <c r="N1010">
        <v>21</v>
      </c>
      <c r="O1010">
        <v>365</v>
      </c>
      <c r="P1010">
        <v>1140</v>
      </c>
      <c r="Q1010">
        <v>7785</v>
      </c>
      <c r="R1010">
        <v>1.56</v>
      </c>
      <c r="Y1010" s="23">
        <f t="shared" si="30"/>
        <v>0</v>
      </c>
      <c r="AE1010" s="23">
        <f t="shared" si="31"/>
        <v>0</v>
      </c>
    </row>
    <row r="1011" spans="1:89" x14ac:dyDescent="0.2">
      <c r="A1011" t="s">
        <v>1305</v>
      </c>
      <c r="B1011">
        <v>326</v>
      </c>
      <c r="C1011" t="s">
        <v>1514</v>
      </c>
      <c r="D1011">
        <v>37623</v>
      </c>
      <c r="E1011" t="s">
        <v>784</v>
      </c>
      <c r="F1011" t="s">
        <v>1525</v>
      </c>
      <c r="G1011">
        <v>8</v>
      </c>
      <c r="H1011" t="s">
        <v>23</v>
      </c>
      <c r="I1011" t="s">
        <v>23</v>
      </c>
      <c r="J1011" t="s">
        <v>28</v>
      </c>
      <c r="K1011" t="s">
        <v>29</v>
      </c>
      <c r="L1011">
        <v>3504</v>
      </c>
      <c r="M1011">
        <v>214</v>
      </c>
      <c r="N1011">
        <v>25</v>
      </c>
      <c r="O1011">
        <v>226</v>
      </c>
      <c r="P1011">
        <v>903</v>
      </c>
      <c r="Q1011">
        <v>4872</v>
      </c>
      <c r="R1011">
        <v>3.88</v>
      </c>
      <c r="Y1011" s="23">
        <f t="shared" si="30"/>
        <v>0</v>
      </c>
      <c r="AE1011" s="23">
        <f t="shared" si="31"/>
        <v>0</v>
      </c>
    </row>
    <row r="1012" spans="1:89" x14ac:dyDescent="0.2">
      <c r="A1012" t="s">
        <v>1305</v>
      </c>
      <c r="B1012">
        <v>326</v>
      </c>
      <c r="C1012" t="s">
        <v>1514</v>
      </c>
      <c r="D1012">
        <v>35961</v>
      </c>
      <c r="E1012" t="s">
        <v>1526</v>
      </c>
      <c r="F1012" t="s">
        <v>1038</v>
      </c>
      <c r="G1012">
        <v>9</v>
      </c>
      <c r="H1012" t="s">
        <v>23</v>
      </c>
      <c r="I1012" t="s">
        <v>23</v>
      </c>
      <c r="J1012" t="s">
        <v>227</v>
      </c>
      <c r="K1012" t="s">
        <v>228</v>
      </c>
      <c r="L1012">
        <v>322</v>
      </c>
      <c r="M1012">
        <v>25</v>
      </c>
      <c r="N1012">
        <v>0</v>
      </c>
      <c r="O1012">
        <v>17</v>
      </c>
      <c r="P1012">
        <v>70</v>
      </c>
      <c r="Q1012">
        <v>434</v>
      </c>
      <c r="R1012">
        <v>0.5</v>
      </c>
      <c r="Y1012" s="23">
        <f t="shared" si="30"/>
        <v>0</v>
      </c>
      <c r="AE1012" s="23">
        <f t="shared" si="31"/>
        <v>0</v>
      </c>
    </row>
    <row r="1013" spans="1:89" x14ac:dyDescent="0.2">
      <c r="A1013" t="s">
        <v>1305</v>
      </c>
      <c r="B1013">
        <v>326</v>
      </c>
      <c r="C1013" t="s">
        <v>1514</v>
      </c>
      <c r="D1013">
        <v>36684</v>
      </c>
      <c r="E1013" t="s">
        <v>1527</v>
      </c>
      <c r="F1013" t="s">
        <v>571</v>
      </c>
      <c r="G1013">
        <v>10</v>
      </c>
      <c r="H1013" t="s">
        <v>23</v>
      </c>
      <c r="I1013" t="s">
        <v>23</v>
      </c>
      <c r="J1013" t="s">
        <v>1354</v>
      </c>
      <c r="K1013" t="s">
        <v>1355</v>
      </c>
      <c r="L1013">
        <v>697</v>
      </c>
      <c r="M1013">
        <v>35</v>
      </c>
      <c r="N1013">
        <v>4</v>
      </c>
      <c r="O1013">
        <v>35</v>
      </c>
      <c r="P1013">
        <v>118</v>
      </c>
      <c r="Q1013">
        <v>889</v>
      </c>
      <c r="R1013">
        <v>1.02</v>
      </c>
      <c r="Y1013" s="23">
        <f t="shared" si="30"/>
        <v>0</v>
      </c>
      <c r="AE1013" s="23">
        <f t="shared" si="31"/>
        <v>0</v>
      </c>
    </row>
    <row r="1014" spans="1:89" x14ac:dyDescent="0.2">
      <c r="A1014" t="s">
        <v>1305</v>
      </c>
      <c r="B1014">
        <v>326</v>
      </c>
      <c r="C1014" t="s">
        <v>1514</v>
      </c>
      <c r="D1014">
        <v>36015</v>
      </c>
      <c r="E1014" t="s">
        <v>1528</v>
      </c>
      <c r="F1014" t="s">
        <v>1529</v>
      </c>
      <c r="G1014">
        <v>11</v>
      </c>
      <c r="H1014" t="s">
        <v>23</v>
      </c>
      <c r="I1014" t="s">
        <v>23</v>
      </c>
      <c r="J1014" t="s">
        <v>24</v>
      </c>
      <c r="K1014" t="s">
        <v>25</v>
      </c>
      <c r="L1014">
        <v>4794</v>
      </c>
      <c r="M1014">
        <v>256</v>
      </c>
      <c r="N1014">
        <v>20</v>
      </c>
      <c r="O1014">
        <v>237</v>
      </c>
      <c r="P1014">
        <v>824</v>
      </c>
      <c r="Q1014">
        <v>6131</v>
      </c>
      <c r="R1014">
        <v>0.71</v>
      </c>
      <c r="Y1014" s="23">
        <f t="shared" si="30"/>
        <v>0</v>
      </c>
      <c r="AE1014" s="23">
        <f t="shared" si="31"/>
        <v>0</v>
      </c>
    </row>
    <row r="1015" spans="1:89" x14ac:dyDescent="0.2">
      <c r="A1015" t="s">
        <v>1305</v>
      </c>
      <c r="B1015">
        <v>326</v>
      </c>
      <c r="C1015" t="s">
        <v>1514</v>
      </c>
      <c r="D1015">
        <v>999</v>
      </c>
      <c r="E1015" t="s">
        <v>47</v>
      </c>
      <c r="F1015" t="s">
        <v>47</v>
      </c>
      <c r="G1015">
        <v>999</v>
      </c>
      <c r="H1015" t="s">
        <v>23</v>
      </c>
      <c r="I1015" t="s">
        <v>23</v>
      </c>
      <c r="K1015" t="s">
        <v>47</v>
      </c>
      <c r="L1015">
        <v>6582</v>
      </c>
      <c r="M1015">
        <v>284</v>
      </c>
      <c r="N1015">
        <v>26</v>
      </c>
      <c r="O1015">
        <v>240</v>
      </c>
      <c r="P1015">
        <v>603</v>
      </c>
      <c r="Q1015">
        <v>7735</v>
      </c>
      <c r="R1015">
        <v>2.61</v>
      </c>
      <c r="Y1015" s="23">
        <f t="shared" si="30"/>
        <v>0</v>
      </c>
      <c r="AE1015" s="23">
        <f t="shared" si="31"/>
        <v>0</v>
      </c>
    </row>
    <row r="1016" spans="1:89" x14ac:dyDescent="0.2">
      <c r="A1016" t="s">
        <v>1305</v>
      </c>
      <c r="B1016">
        <v>215</v>
      </c>
      <c r="C1016" t="s">
        <v>1530</v>
      </c>
      <c r="D1016">
        <v>36940</v>
      </c>
      <c r="E1016" t="s">
        <v>474</v>
      </c>
      <c r="F1016" t="s">
        <v>1136</v>
      </c>
      <c r="G1016">
        <v>1</v>
      </c>
      <c r="H1016" t="s">
        <v>23</v>
      </c>
      <c r="I1016" t="s">
        <v>23</v>
      </c>
      <c r="J1016" t="s">
        <v>72</v>
      </c>
      <c r="K1016" t="s">
        <v>73</v>
      </c>
      <c r="L1016">
        <v>1860</v>
      </c>
      <c r="M1016">
        <v>174</v>
      </c>
      <c r="N1016">
        <v>5</v>
      </c>
      <c r="O1016">
        <v>194</v>
      </c>
      <c r="P1016">
        <v>415</v>
      </c>
      <c r="Q1016">
        <v>2648</v>
      </c>
      <c r="R1016">
        <v>2.77</v>
      </c>
      <c r="Y1016" s="23">
        <f t="shared" si="30"/>
        <v>0</v>
      </c>
      <c r="AE1016" s="23">
        <f t="shared" si="31"/>
        <v>0</v>
      </c>
    </row>
    <row r="1017" spans="1:89" x14ac:dyDescent="0.2">
      <c r="A1017" t="s">
        <v>1305</v>
      </c>
      <c r="B1017">
        <v>215</v>
      </c>
      <c r="C1017" t="s">
        <v>1530</v>
      </c>
      <c r="D1017">
        <v>36017</v>
      </c>
      <c r="E1017" t="s">
        <v>1531</v>
      </c>
      <c r="F1017" t="s">
        <v>1532</v>
      </c>
      <c r="G1017">
        <v>2</v>
      </c>
      <c r="H1017" t="s">
        <v>23</v>
      </c>
      <c r="I1017" t="s">
        <v>23</v>
      </c>
      <c r="J1017" t="s">
        <v>24</v>
      </c>
      <c r="K1017" t="s">
        <v>25</v>
      </c>
      <c r="L1017">
        <v>1309</v>
      </c>
      <c r="M1017">
        <v>136</v>
      </c>
      <c r="N1017">
        <v>5</v>
      </c>
      <c r="O1017">
        <v>136</v>
      </c>
      <c r="P1017">
        <v>331</v>
      </c>
      <c r="Q1017">
        <v>1917</v>
      </c>
      <c r="R1017">
        <v>0.84</v>
      </c>
      <c r="Y1017" s="23">
        <f t="shared" si="30"/>
        <v>0</v>
      </c>
      <c r="AE1017" s="23">
        <f t="shared" si="31"/>
        <v>0</v>
      </c>
    </row>
    <row r="1018" spans="1:89" x14ac:dyDescent="0.2">
      <c r="A1018" t="s">
        <v>1305</v>
      </c>
      <c r="B1018">
        <v>215</v>
      </c>
      <c r="C1018" t="s">
        <v>1530</v>
      </c>
      <c r="D1018">
        <v>36748</v>
      </c>
      <c r="E1018" t="s">
        <v>1533</v>
      </c>
      <c r="F1018" t="s">
        <v>58</v>
      </c>
      <c r="G1018">
        <v>3</v>
      </c>
      <c r="H1018" t="s">
        <v>23</v>
      </c>
      <c r="I1018" t="s">
        <v>23</v>
      </c>
      <c r="J1018" t="s">
        <v>327</v>
      </c>
      <c r="K1018" t="s">
        <v>328</v>
      </c>
      <c r="L1018">
        <v>847</v>
      </c>
      <c r="M1018">
        <v>83</v>
      </c>
      <c r="N1018">
        <v>6</v>
      </c>
      <c r="O1018">
        <v>78</v>
      </c>
      <c r="P1018">
        <v>281</v>
      </c>
      <c r="Q1018">
        <v>1295</v>
      </c>
      <c r="R1018">
        <v>-0.4</v>
      </c>
      <c r="Y1018" s="23">
        <f t="shared" si="30"/>
        <v>0</v>
      </c>
      <c r="AE1018" s="23">
        <f t="shared" si="31"/>
        <v>0</v>
      </c>
    </row>
    <row r="1019" spans="1:89" s="2" customFormat="1" x14ac:dyDescent="0.2">
      <c r="A1019" s="2" t="s">
        <v>1305</v>
      </c>
      <c r="B1019" s="2">
        <v>215</v>
      </c>
      <c r="C1019" s="2" t="s">
        <v>1530</v>
      </c>
      <c r="D1019" s="2">
        <v>36732</v>
      </c>
      <c r="E1019" s="2" t="s">
        <v>1534</v>
      </c>
      <c r="F1019" s="2" t="s">
        <v>1233</v>
      </c>
      <c r="G1019" s="2">
        <v>4</v>
      </c>
      <c r="H1019" s="2" t="s">
        <v>23</v>
      </c>
      <c r="I1019" s="2" t="s">
        <v>32</v>
      </c>
      <c r="J1019" s="2" t="s">
        <v>45</v>
      </c>
      <c r="K1019" s="4" t="s">
        <v>46</v>
      </c>
      <c r="L1019" s="2">
        <v>27490</v>
      </c>
      <c r="M1019" s="2">
        <v>1228</v>
      </c>
      <c r="N1019" s="2">
        <v>92</v>
      </c>
      <c r="O1019" s="2">
        <v>1449</v>
      </c>
      <c r="P1019" s="2">
        <v>8600</v>
      </c>
      <c r="Q1019" s="2">
        <v>38859</v>
      </c>
      <c r="R1019" s="2">
        <v>-5.84</v>
      </c>
      <c r="T1019" s="14"/>
      <c r="U1019" s="14">
        <v>1</v>
      </c>
      <c r="V1019" s="14"/>
      <c r="W1019" s="14"/>
      <c r="X1019" s="14"/>
      <c r="Y1019" s="23">
        <f t="shared" si="30"/>
        <v>1</v>
      </c>
      <c r="Z1019" s="14">
        <v>1</v>
      </c>
      <c r="AA1019" s="14"/>
      <c r="AB1019" s="14"/>
      <c r="AC1019" s="14"/>
      <c r="AD1019" s="14"/>
      <c r="AE1019" s="23">
        <f t="shared" si="31"/>
        <v>1</v>
      </c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  <c r="BG1019"/>
      <c r="BH1019"/>
      <c r="BI1019"/>
      <c r="BJ1019"/>
      <c r="BK1019"/>
      <c r="BL101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</row>
    <row r="1020" spans="1:89" x14ac:dyDescent="0.2">
      <c r="A1020" t="s">
        <v>1305</v>
      </c>
      <c r="B1020">
        <v>215</v>
      </c>
      <c r="C1020" t="s">
        <v>1530</v>
      </c>
      <c r="D1020">
        <v>37573</v>
      </c>
      <c r="E1020" t="s">
        <v>811</v>
      </c>
      <c r="F1020" t="s">
        <v>61</v>
      </c>
      <c r="G1020">
        <v>5</v>
      </c>
      <c r="H1020" t="s">
        <v>23</v>
      </c>
      <c r="I1020" t="s">
        <v>23</v>
      </c>
      <c r="J1020" t="s">
        <v>1535</v>
      </c>
      <c r="K1020" t="s">
        <v>1536</v>
      </c>
      <c r="L1020">
        <v>1015</v>
      </c>
      <c r="M1020">
        <v>59</v>
      </c>
      <c r="N1020">
        <v>0</v>
      </c>
      <c r="O1020">
        <v>59</v>
      </c>
      <c r="P1020">
        <v>325</v>
      </c>
      <c r="Q1020">
        <v>1458</v>
      </c>
      <c r="R1020">
        <v>1.53</v>
      </c>
      <c r="Y1020" s="23">
        <f t="shared" si="30"/>
        <v>0</v>
      </c>
      <c r="AE1020" s="23">
        <f t="shared" si="31"/>
        <v>0</v>
      </c>
    </row>
    <row r="1021" spans="1:89" x14ac:dyDescent="0.2">
      <c r="A1021" t="s">
        <v>1305</v>
      </c>
      <c r="B1021">
        <v>215</v>
      </c>
      <c r="C1021" t="s">
        <v>1530</v>
      </c>
      <c r="D1021">
        <v>36433</v>
      </c>
      <c r="E1021" t="s">
        <v>1537</v>
      </c>
      <c r="F1021" t="s">
        <v>335</v>
      </c>
      <c r="G1021">
        <v>6</v>
      </c>
      <c r="H1021" t="s">
        <v>32</v>
      </c>
      <c r="I1021" t="s">
        <v>23</v>
      </c>
      <c r="J1021" t="s">
        <v>33</v>
      </c>
      <c r="K1021" s="3" t="s">
        <v>34</v>
      </c>
      <c r="L1021">
        <v>20130</v>
      </c>
      <c r="M1021">
        <v>1011</v>
      </c>
      <c r="N1021">
        <v>70</v>
      </c>
      <c r="O1021">
        <v>1153</v>
      </c>
      <c r="P1021">
        <v>4823</v>
      </c>
      <c r="Q1021">
        <v>27187</v>
      </c>
      <c r="R1021">
        <v>2.39</v>
      </c>
      <c r="Y1021" s="23">
        <f t="shared" si="30"/>
        <v>0</v>
      </c>
      <c r="AE1021" s="23">
        <f t="shared" si="31"/>
        <v>0</v>
      </c>
    </row>
    <row r="1022" spans="1:89" x14ac:dyDescent="0.2">
      <c r="A1022" t="s">
        <v>1305</v>
      </c>
      <c r="B1022">
        <v>215</v>
      </c>
      <c r="C1022" t="s">
        <v>1530</v>
      </c>
      <c r="D1022">
        <v>37802</v>
      </c>
      <c r="E1022" t="s">
        <v>1538</v>
      </c>
      <c r="F1022" t="s">
        <v>944</v>
      </c>
      <c r="G1022">
        <v>7</v>
      </c>
      <c r="H1022" t="s">
        <v>23</v>
      </c>
      <c r="I1022" t="s">
        <v>23</v>
      </c>
      <c r="J1022" t="s">
        <v>137</v>
      </c>
      <c r="K1022" t="s">
        <v>138</v>
      </c>
      <c r="L1022">
        <v>348</v>
      </c>
      <c r="M1022">
        <v>37</v>
      </c>
      <c r="N1022">
        <v>2</v>
      </c>
      <c r="O1022">
        <v>29</v>
      </c>
      <c r="P1022">
        <v>99</v>
      </c>
      <c r="Q1022">
        <v>515</v>
      </c>
      <c r="R1022">
        <v>0.54</v>
      </c>
      <c r="Y1022" s="23">
        <f t="shared" si="30"/>
        <v>0</v>
      </c>
      <c r="AE1022" s="23">
        <f t="shared" si="31"/>
        <v>0</v>
      </c>
    </row>
    <row r="1023" spans="1:89" x14ac:dyDescent="0.2">
      <c r="A1023" t="s">
        <v>1305</v>
      </c>
      <c r="B1023">
        <v>215</v>
      </c>
      <c r="C1023" t="s">
        <v>1530</v>
      </c>
      <c r="D1023">
        <v>36521</v>
      </c>
      <c r="E1023" t="s">
        <v>1539</v>
      </c>
      <c r="F1023" t="s">
        <v>1540</v>
      </c>
      <c r="G1023">
        <v>8</v>
      </c>
      <c r="H1023" t="s">
        <v>23</v>
      </c>
      <c r="I1023" t="s">
        <v>23</v>
      </c>
      <c r="J1023" t="s">
        <v>41</v>
      </c>
      <c r="K1023" t="s">
        <v>42</v>
      </c>
      <c r="L1023">
        <v>16189</v>
      </c>
      <c r="M1023">
        <v>1113</v>
      </c>
      <c r="N1023">
        <v>79</v>
      </c>
      <c r="O1023">
        <v>1069</v>
      </c>
      <c r="P1023">
        <v>3182</v>
      </c>
      <c r="Q1023">
        <v>21632</v>
      </c>
      <c r="R1023">
        <v>-0.06</v>
      </c>
      <c r="Y1023" s="23">
        <f t="shared" si="30"/>
        <v>0</v>
      </c>
      <c r="AE1023" s="23">
        <f t="shared" si="31"/>
        <v>0</v>
      </c>
    </row>
    <row r="1024" spans="1:89" x14ac:dyDescent="0.2">
      <c r="A1024" t="s">
        <v>1305</v>
      </c>
      <c r="B1024">
        <v>215</v>
      </c>
      <c r="C1024" t="s">
        <v>1530</v>
      </c>
      <c r="D1024">
        <v>999</v>
      </c>
      <c r="E1024" t="s">
        <v>47</v>
      </c>
      <c r="F1024" t="s">
        <v>47</v>
      </c>
      <c r="G1024">
        <v>999</v>
      </c>
      <c r="H1024" t="s">
        <v>23</v>
      </c>
      <c r="I1024" t="s">
        <v>23</v>
      </c>
      <c r="K1024" t="s">
        <v>47</v>
      </c>
      <c r="L1024">
        <v>2004</v>
      </c>
      <c r="M1024">
        <v>192</v>
      </c>
      <c r="N1024">
        <v>8</v>
      </c>
      <c r="O1024">
        <v>124</v>
      </c>
      <c r="P1024">
        <v>446</v>
      </c>
      <c r="Q1024">
        <v>2774</v>
      </c>
      <c r="R1024">
        <v>0.31</v>
      </c>
      <c r="Y1024" s="23">
        <f t="shared" si="30"/>
        <v>0</v>
      </c>
      <c r="AE1024" s="23">
        <f t="shared" si="31"/>
        <v>0</v>
      </c>
    </row>
    <row r="1025" spans="1:89" x14ac:dyDescent="0.2">
      <c r="A1025" t="s">
        <v>1305</v>
      </c>
      <c r="B1025">
        <v>216</v>
      </c>
      <c r="C1025" t="s">
        <v>1541</v>
      </c>
      <c r="D1025">
        <v>37827</v>
      </c>
      <c r="E1025" t="s">
        <v>1542</v>
      </c>
      <c r="F1025" t="s">
        <v>1543</v>
      </c>
      <c r="G1025">
        <v>1</v>
      </c>
      <c r="H1025" t="s">
        <v>23</v>
      </c>
      <c r="I1025" t="s">
        <v>23</v>
      </c>
      <c r="J1025" t="s">
        <v>37</v>
      </c>
      <c r="K1025" t="s">
        <v>38</v>
      </c>
      <c r="L1025">
        <v>1955</v>
      </c>
      <c r="M1025">
        <v>179</v>
      </c>
      <c r="N1025">
        <v>7</v>
      </c>
      <c r="O1025">
        <v>141</v>
      </c>
      <c r="P1025">
        <v>391</v>
      </c>
      <c r="Q1025">
        <v>2673</v>
      </c>
      <c r="R1025">
        <v>3.01</v>
      </c>
      <c r="Y1025" s="23">
        <f t="shared" si="30"/>
        <v>0</v>
      </c>
      <c r="AE1025" s="23">
        <f t="shared" si="31"/>
        <v>0</v>
      </c>
    </row>
    <row r="1026" spans="1:89" s="1" customFormat="1" x14ac:dyDescent="0.2">
      <c r="A1026" s="1" t="s">
        <v>1305</v>
      </c>
      <c r="B1026" s="1">
        <v>216</v>
      </c>
      <c r="C1026" s="1" t="s">
        <v>1541</v>
      </c>
      <c r="D1026" s="1">
        <v>36438</v>
      </c>
      <c r="E1026" s="1" t="s">
        <v>1544</v>
      </c>
      <c r="F1026" s="1" t="s">
        <v>1545</v>
      </c>
      <c r="G1026" s="1">
        <v>2</v>
      </c>
      <c r="H1026" s="1" t="s">
        <v>32</v>
      </c>
      <c r="I1026" s="1" t="s">
        <v>23</v>
      </c>
      <c r="J1026" s="1" t="s">
        <v>33</v>
      </c>
      <c r="K1026" s="3" t="s">
        <v>34</v>
      </c>
      <c r="L1026" s="1">
        <v>28609</v>
      </c>
      <c r="M1026" s="1">
        <v>1325</v>
      </c>
      <c r="N1026" s="1">
        <v>243</v>
      </c>
      <c r="O1026" s="1">
        <v>1280</v>
      </c>
      <c r="P1026" s="1">
        <v>4869</v>
      </c>
      <c r="Q1026" s="1">
        <v>36326</v>
      </c>
      <c r="R1026" s="1">
        <v>-9.68</v>
      </c>
      <c r="T1026" s="13"/>
      <c r="U1026" s="13">
        <v>1</v>
      </c>
      <c r="V1026" s="13"/>
      <c r="W1026" s="13"/>
      <c r="X1026" s="13"/>
      <c r="Y1026" s="23">
        <f t="shared" si="30"/>
        <v>1</v>
      </c>
      <c r="Z1026" s="13"/>
      <c r="AA1026" s="13">
        <v>1</v>
      </c>
      <c r="AB1026" s="13"/>
      <c r="AC1026" s="13"/>
      <c r="AD1026" s="13"/>
      <c r="AE1026" s="23">
        <f t="shared" si="31"/>
        <v>1</v>
      </c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  <c r="BI1026"/>
      <c r="BJ1026"/>
      <c r="BK1026"/>
      <c r="BL1026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</row>
    <row r="1027" spans="1:89" x14ac:dyDescent="0.2">
      <c r="A1027" t="s">
        <v>1305</v>
      </c>
      <c r="B1027">
        <v>216</v>
      </c>
      <c r="C1027" t="s">
        <v>1541</v>
      </c>
      <c r="D1027">
        <v>36021</v>
      </c>
      <c r="E1027" t="s">
        <v>1546</v>
      </c>
      <c r="F1027" t="s">
        <v>1547</v>
      </c>
      <c r="G1027">
        <v>3</v>
      </c>
      <c r="H1027" t="s">
        <v>23</v>
      </c>
      <c r="I1027" t="s">
        <v>23</v>
      </c>
      <c r="J1027" t="s">
        <v>24</v>
      </c>
      <c r="K1027" t="s">
        <v>25</v>
      </c>
      <c r="L1027">
        <v>7002</v>
      </c>
      <c r="M1027">
        <v>395</v>
      </c>
      <c r="N1027">
        <v>43</v>
      </c>
      <c r="O1027">
        <v>340</v>
      </c>
      <c r="P1027">
        <v>812</v>
      </c>
      <c r="Q1027">
        <v>8592</v>
      </c>
      <c r="R1027">
        <v>3.52</v>
      </c>
      <c r="Y1027" s="23">
        <f t="shared" si="30"/>
        <v>0</v>
      </c>
      <c r="AE1027" s="23">
        <f t="shared" si="31"/>
        <v>0</v>
      </c>
    </row>
    <row r="1028" spans="1:89" x14ac:dyDescent="0.2">
      <c r="A1028" t="s">
        <v>1305</v>
      </c>
      <c r="B1028">
        <v>216</v>
      </c>
      <c r="C1028" t="s">
        <v>1541</v>
      </c>
      <c r="D1028">
        <v>37635</v>
      </c>
      <c r="E1028" t="s">
        <v>26</v>
      </c>
      <c r="F1028" t="s">
        <v>871</v>
      </c>
      <c r="G1028">
        <v>4</v>
      </c>
      <c r="H1028" t="s">
        <v>23</v>
      </c>
      <c r="I1028" t="s">
        <v>23</v>
      </c>
      <c r="J1028" t="s">
        <v>28</v>
      </c>
      <c r="K1028" t="s">
        <v>29</v>
      </c>
      <c r="L1028">
        <v>2871</v>
      </c>
      <c r="M1028">
        <v>274</v>
      </c>
      <c r="N1028">
        <v>19</v>
      </c>
      <c r="O1028">
        <v>259</v>
      </c>
      <c r="P1028">
        <v>872</v>
      </c>
      <c r="Q1028">
        <v>4295</v>
      </c>
      <c r="R1028">
        <v>4.7</v>
      </c>
      <c r="Y1028" s="23">
        <f t="shared" si="30"/>
        <v>0</v>
      </c>
      <c r="AE1028" s="23">
        <f t="shared" si="31"/>
        <v>0</v>
      </c>
    </row>
    <row r="1029" spans="1:89" x14ac:dyDescent="0.2">
      <c r="A1029" t="s">
        <v>1305</v>
      </c>
      <c r="B1029">
        <v>216</v>
      </c>
      <c r="C1029" t="s">
        <v>1541</v>
      </c>
      <c r="D1029">
        <v>37768</v>
      </c>
      <c r="E1029" t="s">
        <v>1548</v>
      </c>
      <c r="F1029" t="s">
        <v>1549</v>
      </c>
      <c r="G1029">
        <v>5</v>
      </c>
      <c r="H1029" t="s">
        <v>23</v>
      </c>
      <c r="I1029" t="s">
        <v>23</v>
      </c>
      <c r="J1029" t="s">
        <v>137</v>
      </c>
      <c r="K1029" t="s">
        <v>138</v>
      </c>
      <c r="L1029">
        <v>518</v>
      </c>
      <c r="M1029">
        <v>46</v>
      </c>
      <c r="N1029">
        <v>4</v>
      </c>
      <c r="O1029">
        <v>41</v>
      </c>
      <c r="P1029">
        <v>121</v>
      </c>
      <c r="Q1029">
        <v>730</v>
      </c>
      <c r="R1029">
        <v>0.82</v>
      </c>
      <c r="Y1029" s="23">
        <f t="shared" ref="Y1029:Y1092" si="32">SUM(T1029:X1029)</f>
        <v>0</v>
      </c>
      <c r="AE1029" s="23">
        <f t="shared" ref="AE1029:AE1092" si="33">SUM(Z1029:AD1029)</f>
        <v>0</v>
      </c>
    </row>
    <row r="1030" spans="1:89" x14ac:dyDescent="0.2">
      <c r="A1030" t="s">
        <v>1305</v>
      </c>
      <c r="B1030">
        <v>216</v>
      </c>
      <c r="C1030" t="s">
        <v>1541</v>
      </c>
      <c r="D1030">
        <v>36936</v>
      </c>
      <c r="E1030" t="s">
        <v>1550</v>
      </c>
      <c r="F1030" t="s">
        <v>1136</v>
      </c>
      <c r="G1030">
        <v>6</v>
      </c>
      <c r="H1030" t="s">
        <v>23</v>
      </c>
      <c r="I1030" t="s">
        <v>23</v>
      </c>
      <c r="J1030" t="s">
        <v>72</v>
      </c>
      <c r="K1030" t="s">
        <v>73</v>
      </c>
      <c r="L1030">
        <v>1783</v>
      </c>
      <c r="M1030">
        <v>151</v>
      </c>
      <c r="N1030">
        <v>7</v>
      </c>
      <c r="O1030">
        <v>133</v>
      </c>
      <c r="P1030">
        <v>349</v>
      </c>
      <c r="Q1030">
        <v>2423</v>
      </c>
      <c r="R1030">
        <v>2.73</v>
      </c>
      <c r="Y1030" s="23">
        <f t="shared" si="32"/>
        <v>0</v>
      </c>
      <c r="AE1030" s="23">
        <f t="shared" si="33"/>
        <v>0</v>
      </c>
    </row>
    <row r="1031" spans="1:89" x14ac:dyDescent="0.2">
      <c r="A1031" t="s">
        <v>1305</v>
      </c>
      <c r="B1031">
        <v>216</v>
      </c>
      <c r="C1031" t="s">
        <v>1541</v>
      </c>
      <c r="D1031">
        <v>36525</v>
      </c>
      <c r="E1031" t="s">
        <v>1551</v>
      </c>
      <c r="F1031" t="s">
        <v>1552</v>
      </c>
      <c r="G1031">
        <v>7</v>
      </c>
      <c r="H1031" t="s">
        <v>23</v>
      </c>
      <c r="I1031" t="s">
        <v>23</v>
      </c>
      <c r="J1031" t="s">
        <v>41</v>
      </c>
      <c r="K1031" t="s">
        <v>42</v>
      </c>
      <c r="L1031">
        <v>5532</v>
      </c>
      <c r="M1031">
        <v>523</v>
      </c>
      <c r="N1031">
        <v>31</v>
      </c>
      <c r="O1031">
        <v>391</v>
      </c>
      <c r="P1031">
        <v>1106</v>
      </c>
      <c r="Q1031">
        <v>7583</v>
      </c>
      <c r="R1031">
        <v>1.37</v>
      </c>
      <c r="Y1031" s="23">
        <f t="shared" si="32"/>
        <v>0</v>
      </c>
      <c r="AE1031" s="23">
        <f t="shared" si="33"/>
        <v>0</v>
      </c>
    </row>
    <row r="1032" spans="1:89" x14ac:dyDescent="0.2">
      <c r="A1032" t="s">
        <v>1305</v>
      </c>
      <c r="B1032">
        <v>216</v>
      </c>
      <c r="C1032" t="s">
        <v>1541</v>
      </c>
      <c r="D1032">
        <v>36722</v>
      </c>
      <c r="E1032" t="s">
        <v>1553</v>
      </c>
      <c r="F1032" t="s">
        <v>1554</v>
      </c>
      <c r="G1032">
        <v>8</v>
      </c>
      <c r="H1032" t="s">
        <v>23</v>
      </c>
      <c r="I1032" t="s">
        <v>23</v>
      </c>
      <c r="J1032" t="s">
        <v>45</v>
      </c>
      <c r="K1032" t="s">
        <v>46</v>
      </c>
      <c r="L1032">
        <v>19988</v>
      </c>
      <c r="M1032">
        <v>842</v>
      </c>
      <c r="N1032">
        <v>111</v>
      </c>
      <c r="O1032">
        <v>996</v>
      </c>
      <c r="P1032">
        <v>4337</v>
      </c>
      <c r="Q1032">
        <v>26274</v>
      </c>
      <c r="R1032">
        <v>-6.21</v>
      </c>
      <c r="Y1032" s="23">
        <f t="shared" si="32"/>
        <v>0</v>
      </c>
      <c r="AE1032" s="23">
        <f t="shared" si="33"/>
        <v>0</v>
      </c>
    </row>
    <row r="1033" spans="1:89" x14ac:dyDescent="0.2">
      <c r="A1033" t="s">
        <v>1305</v>
      </c>
      <c r="B1033">
        <v>216</v>
      </c>
      <c r="C1033" t="s">
        <v>1541</v>
      </c>
      <c r="D1033">
        <v>999</v>
      </c>
      <c r="E1033" t="s">
        <v>47</v>
      </c>
      <c r="F1033" t="s">
        <v>47</v>
      </c>
      <c r="G1033">
        <v>999</v>
      </c>
      <c r="H1033" t="s">
        <v>23</v>
      </c>
      <c r="I1033" t="s">
        <v>23</v>
      </c>
      <c r="K1033" t="s">
        <v>47</v>
      </c>
      <c r="L1033">
        <v>5074</v>
      </c>
      <c r="M1033">
        <v>374</v>
      </c>
      <c r="N1033">
        <v>51</v>
      </c>
      <c r="O1033">
        <v>221</v>
      </c>
      <c r="P1033">
        <v>507</v>
      </c>
      <c r="Q1033">
        <v>6227</v>
      </c>
      <c r="R1033">
        <v>2.38</v>
      </c>
      <c r="Y1033" s="23">
        <f t="shared" si="32"/>
        <v>0</v>
      </c>
      <c r="AE1033" s="23">
        <f t="shared" si="33"/>
        <v>0</v>
      </c>
    </row>
    <row r="1034" spans="1:89" x14ac:dyDescent="0.2">
      <c r="A1034" t="s">
        <v>1305</v>
      </c>
      <c r="B1034">
        <v>217</v>
      </c>
      <c r="C1034" t="s">
        <v>1555</v>
      </c>
      <c r="D1034">
        <v>36962</v>
      </c>
      <c r="E1034" t="s">
        <v>1556</v>
      </c>
      <c r="F1034" t="s">
        <v>608</v>
      </c>
      <c r="G1034">
        <v>1</v>
      </c>
      <c r="H1034" t="s">
        <v>23</v>
      </c>
      <c r="I1034" t="s">
        <v>23</v>
      </c>
      <c r="J1034" t="s">
        <v>72</v>
      </c>
      <c r="K1034" t="s">
        <v>73</v>
      </c>
      <c r="L1034">
        <v>4926</v>
      </c>
      <c r="M1034">
        <v>343</v>
      </c>
      <c r="N1034">
        <v>59</v>
      </c>
      <c r="O1034">
        <v>283</v>
      </c>
      <c r="P1034">
        <v>980</v>
      </c>
      <c r="Q1034">
        <v>6591</v>
      </c>
      <c r="R1034">
        <v>6.58</v>
      </c>
      <c r="Y1034" s="23">
        <f t="shared" si="32"/>
        <v>0</v>
      </c>
      <c r="AE1034" s="23">
        <f t="shared" si="33"/>
        <v>0</v>
      </c>
    </row>
    <row r="1035" spans="1:89" s="1" customFormat="1" x14ac:dyDescent="0.2">
      <c r="A1035" s="1" t="s">
        <v>1305</v>
      </c>
      <c r="B1035" s="1">
        <v>217</v>
      </c>
      <c r="C1035" s="1" t="s">
        <v>1555</v>
      </c>
      <c r="D1035" s="1">
        <v>36428</v>
      </c>
      <c r="E1035" s="1" t="s">
        <v>1557</v>
      </c>
      <c r="F1035" s="1" t="s">
        <v>1558</v>
      </c>
      <c r="G1035" s="1">
        <v>2</v>
      </c>
      <c r="H1035" s="1" t="s">
        <v>32</v>
      </c>
      <c r="I1035" s="1" t="s">
        <v>32</v>
      </c>
      <c r="J1035" s="1" t="s">
        <v>33</v>
      </c>
      <c r="K1035" s="3" t="s">
        <v>34</v>
      </c>
      <c r="L1035" s="1">
        <v>35230</v>
      </c>
      <c r="M1035" s="1">
        <v>1520</v>
      </c>
      <c r="N1035" s="1">
        <v>241</v>
      </c>
      <c r="O1035" s="1">
        <v>1327</v>
      </c>
      <c r="P1035" s="1">
        <v>8817</v>
      </c>
      <c r="Q1035" s="1">
        <v>47135</v>
      </c>
      <c r="R1035" s="1">
        <v>-3.72</v>
      </c>
      <c r="T1035" s="13"/>
      <c r="U1035" s="13">
        <v>1</v>
      </c>
      <c r="V1035" s="13"/>
      <c r="W1035" s="13"/>
      <c r="X1035" s="13"/>
      <c r="Y1035" s="23">
        <f t="shared" si="32"/>
        <v>1</v>
      </c>
      <c r="Z1035" s="13"/>
      <c r="AA1035" s="13">
        <v>1</v>
      </c>
      <c r="AB1035" s="13"/>
      <c r="AC1035" s="13"/>
      <c r="AD1035" s="13"/>
      <c r="AE1035" s="23">
        <f t="shared" si="33"/>
        <v>1</v>
      </c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  <c r="BC1035"/>
      <c r="BD1035"/>
      <c r="BE1035"/>
      <c r="BF1035"/>
      <c r="BG1035"/>
      <c r="BH1035"/>
      <c r="BI1035"/>
      <c r="BJ1035"/>
      <c r="BK1035"/>
      <c r="BL1035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</row>
    <row r="1036" spans="1:89" x14ac:dyDescent="0.2">
      <c r="A1036" t="s">
        <v>1305</v>
      </c>
      <c r="B1036">
        <v>217</v>
      </c>
      <c r="C1036" t="s">
        <v>1555</v>
      </c>
      <c r="D1036">
        <v>36529</v>
      </c>
      <c r="E1036" t="s">
        <v>1559</v>
      </c>
      <c r="F1036" t="s">
        <v>1560</v>
      </c>
      <c r="G1036">
        <v>3</v>
      </c>
      <c r="H1036" t="s">
        <v>23</v>
      </c>
      <c r="I1036" t="s">
        <v>23</v>
      </c>
      <c r="J1036" t="s">
        <v>41</v>
      </c>
      <c r="K1036" t="s">
        <v>42</v>
      </c>
      <c r="L1036">
        <v>9070</v>
      </c>
      <c r="M1036">
        <v>793</v>
      </c>
      <c r="N1036">
        <v>59</v>
      </c>
      <c r="O1036">
        <v>563</v>
      </c>
      <c r="P1036">
        <v>1923</v>
      </c>
      <c r="Q1036">
        <v>12408</v>
      </c>
      <c r="R1036">
        <v>3.44</v>
      </c>
      <c r="Y1036" s="23">
        <f t="shared" si="32"/>
        <v>0</v>
      </c>
      <c r="AE1036" s="23">
        <f t="shared" si="33"/>
        <v>0</v>
      </c>
    </row>
    <row r="1037" spans="1:89" x14ac:dyDescent="0.2">
      <c r="A1037" t="s">
        <v>1305</v>
      </c>
      <c r="B1037">
        <v>217</v>
      </c>
      <c r="C1037" t="s">
        <v>1555</v>
      </c>
      <c r="D1037">
        <v>36023</v>
      </c>
      <c r="E1037" t="s">
        <v>1561</v>
      </c>
      <c r="F1037" t="s">
        <v>1562</v>
      </c>
      <c r="G1037">
        <v>4</v>
      </c>
      <c r="H1037" t="s">
        <v>23</v>
      </c>
      <c r="I1037" t="s">
        <v>23</v>
      </c>
      <c r="J1037" t="s">
        <v>24</v>
      </c>
      <c r="K1037" t="s">
        <v>25</v>
      </c>
      <c r="L1037">
        <v>4557</v>
      </c>
      <c r="M1037">
        <v>285</v>
      </c>
      <c r="N1037">
        <v>37</v>
      </c>
      <c r="O1037">
        <v>219</v>
      </c>
      <c r="P1037">
        <v>771</v>
      </c>
      <c r="Q1037">
        <v>5869</v>
      </c>
      <c r="R1037">
        <v>2.17</v>
      </c>
      <c r="Y1037" s="23">
        <f t="shared" si="32"/>
        <v>0</v>
      </c>
      <c r="AE1037" s="23">
        <f t="shared" si="33"/>
        <v>0</v>
      </c>
    </row>
    <row r="1038" spans="1:89" x14ac:dyDescent="0.2">
      <c r="A1038" t="s">
        <v>1305</v>
      </c>
      <c r="B1038">
        <v>217</v>
      </c>
      <c r="C1038" t="s">
        <v>1555</v>
      </c>
      <c r="D1038">
        <v>37657</v>
      </c>
      <c r="E1038" t="s">
        <v>1563</v>
      </c>
      <c r="F1038" t="s">
        <v>140</v>
      </c>
      <c r="G1038">
        <v>5</v>
      </c>
      <c r="H1038" t="s">
        <v>23</v>
      </c>
      <c r="I1038" t="s">
        <v>23</v>
      </c>
      <c r="J1038" t="s">
        <v>28</v>
      </c>
      <c r="K1038" t="s">
        <v>29</v>
      </c>
      <c r="L1038">
        <v>2002</v>
      </c>
      <c r="M1038">
        <v>177</v>
      </c>
      <c r="N1038">
        <v>7</v>
      </c>
      <c r="O1038">
        <v>134</v>
      </c>
      <c r="P1038">
        <v>606</v>
      </c>
      <c r="Q1038">
        <v>2926</v>
      </c>
      <c r="R1038">
        <v>2.92</v>
      </c>
      <c r="Y1038" s="23">
        <f t="shared" si="32"/>
        <v>0</v>
      </c>
      <c r="AE1038" s="23">
        <f t="shared" si="33"/>
        <v>0</v>
      </c>
    </row>
    <row r="1039" spans="1:89" x14ac:dyDescent="0.2">
      <c r="A1039" t="s">
        <v>1305</v>
      </c>
      <c r="B1039">
        <v>217</v>
      </c>
      <c r="C1039" t="s">
        <v>1555</v>
      </c>
      <c r="D1039">
        <v>36720</v>
      </c>
      <c r="E1039" t="s">
        <v>1564</v>
      </c>
      <c r="F1039" t="s">
        <v>1565</v>
      </c>
      <c r="G1039">
        <v>6</v>
      </c>
      <c r="H1039" t="s">
        <v>23</v>
      </c>
      <c r="I1039" t="s">
        <v>23</v>
      </c>
      <c r="J1039" t="s">
        <v>45</v>
      </c>
      <c r="K1039" t="s">
        <v>46</v>
      </c>
      <c r="L1039">
        <v>18703</v>
      </c>
      <c r="M1039">
        <v>850</v>
      </c>
      <c r="N1039">
        <v>76</v>
      </c>
      <c r="O1039">
        <v>856</v>
      </c>
      <c r="P1039">
        <v>4788</v>
      </c>
      <c r="Q1039">
        <v>25273</v>
      </c>
      <c r="R1039">
        <v>-8.15</v>
      </c>
      <c r="Y1039" s="23">
        <f t="shared" si="32"/>
        <v>0</v>
      </c>
      <c r="AE1039" s="23">
        <f t="shared" si="33"/>
        <v>0</v>
      </c>
    </row>
    <row r="1040" spans="1:89" x14ac:dyDescent="0.2">
      <c r="A1040" t="s">
        <v>1305</v>
      </c>
      <c r="B1040">
        <v>217</v>
      </c>
      <c r="C1040" t="s">
        <v>1555</v>
      </c>
      <c r="D1040">
        <v>999</v>
      </c>
      <c r="E1040" t="s">
        <v>47</v>
      </c>
      <c r="F1040" t="s">
        <v>47</v>
      </c>
      <c r="G1040">
        <v>999</v>
      </c>
      <c r="H1040" t="s">
        <v>23</v>
      </c>
      <c r="I1040" t="s">
        <v>23</v>
      </c>
      <c r="K1040" t="s">
        <v>47</v>
      </c>
      <c r="L1040">
        <v>2926</v>
      </c>
      <c r="M1040">
        <v>168</v>
      </c>
      <c r="N1040">
        <v>43</v>
      </c>
      <c r="O1040">
        <v>81</v>
      </c>
      <c r="P1040">
        <v>470</v>
      </c>
      <c r="Q1040">
        <v>3688</v>
      </c>
      <c r="R1040">
        <v>-0.85</v>
      </c>
      <c r="Y1040" s="23">
        <f t="shared" si="32"/>
        <v>0</v>
      </c>
      <c r="AE1040" s="23">
        <f t="shared" si="33"/>
        <v>0</v>
      </c>
    </row>
    <row r="1041" spans="1:89" x14ac:dyDescent="0.2">
      <c r="A1041" t="s">
        <v>1305</v>
      </c>
      <c r="B1041">
        <v>218</v>
      </c>
      <c r="C1041" t="s">
        <v>1566</v>
      </c>
      <c r="D1041">
        <v>36698</v>
      </c>
      <c r="E1041" t="s">
        <v>1567</v>
      </c>
      <c r="F1041" t="s">
        <v>1568</v>
      </c>
      <c r="G1041">
        <v>1</v>
      </c>
      <c r="H1041" t="s">
        <v>23</v>
      </c>
      <c r="I1041" t="s">
        <v>23</v>
      </c>
      <c r="J1041" t="s">
        <v>327</v>
      </c>
      <c r="K1041" t="s">
        <v>328</v>
      </c>
      <c r="L1041">
        <v>1318</v>
      </c>
      <c r="M1041">
        <v>59</v>
      </c>
      <c r="N1041">
        <v>9</v>
      </c>
      <c r="O1041">
        <v>137</v>
      </c>
      <c r="P1041">
        <v>226</v>
      </c>
      <c r="Q1041">
        <v>1749</v>
      </c>
      <c r="R1041">
        <v>1.72</v>
      </c>
      <c r="Y1041" s="23">
        <f t="shared" si="32"/>
        <v>0</v>
      </c>
      <c r="AE1041" s="23">
        <f t="shared" si="33"/>
        <v>0</v>
      </c>
    </row>
    <row r="1042" spans="1:89" s="1" customFormat="1" x14ac:dyDescent="0.2">
      <c r="A1042" s="1" t="s">
        <v>1305</v>
      </c>
      <c r="B1042" s="1">
        <v>218</v>
      </c>
      <c r="C1042" s="1" t="s">
        <v>1566</v>
      </c>
      <c r="D1042" s="1">
        <v>32086</v>
      </c>
      <c r="E1042" s="1" t="s">
        <v>1569</v>
      </c>
      <c r="F1042" s="1" t="s">
        <v>1570</v>
      </c>
      <c r="G1042" s="1">
        <v>2</v>
      </c>
      <c r="H1042" s="1" t="s">
        <v>32</v>
      </c>
      <c r="I1042" s="1" t="s">
        <v>32</v>
      </c>
      <c r="J1042" s="1" t="s">
        <v>37</v>
      </c>
      <c r="K1042" s="10" t="s">
        <v>38</v>
      </c>
      <c r="L1042" s="1">
        <v>33366</v>
      </c>
      <c r="M1042" s="1">
        <v>565</v>
      </c>
      <c r="N1042" s="1">
        <v>69</v>
      </c>
      <c r="O1042" s="1">
        <v>1613</v>
      </c>
      <c r="P1042" s="1">
        <v>5706</v>
      </c>
      <c r="Q1042" s="1">
        <v>41319</v>
      </c>
      <c r="R1042" s="1">
        <v>8.33</v>
      </c>
      <c r="T1042" s="13"/>
      <c r="U1042" s="13"/>
      <c r="V1042" s="13"/>
      <c r="W1042" s="13">
        <v>1</v>
      </c>
      <c r="X1042" s="13"/>
      <c r="Y1042" s="23">
        <f t="shared" si="32"/>
        <v>1</v>
      </c>
      <c r="Z1042" s="13"/>
      <c r="AA1042" s="13"/>
      <c r="AB1042" s="13"/>
      <c r="AC1042" s="13">
        <v>1</v>
      </c>
      <c r="AD1042" s="13"/>
      <c r="AE1042" s="23">
        <f t="shared" si="33"/>
        <v>1</v>
      </c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/>
      <c r="BE1042"/>
      <c r="BF1042"/>
      <c r="BG1042"/>
      <c r="BH1042"/>
      <c r="BI1042"/>
      <c r="BJ1042"/>
      <c r="BK1042"/>
      <c r="BL1042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</row>
    <row r="1043" spans="1:89" x14ac:dyDescent="0.2">
      <c r="A1043" t="s">
        <v>1305</v>
      </c>
      <c r="B1043">
        <v>218</v>
      </c>
      <c r="C1043" t="s">
        <v>1566</v>
      </c>
      <c r="D1043">
        <v>37281</v>
      </c>
      <c r="E1043" t="s">
        <v>1571</v>
      </c>
      <c r="F1043" t="s">
        <v>1572</v>
      </c>
      <c r="G1043">
        <v>3</v>
      </c>
      <c r="H1043" t="s">
        <v>23</v>
      </c>
      <c r="I1043" t="s">
        <v>23</v>
      </c>
      <c r="J1043" t="s">
        <v>1367</v>
      </c>
      <c r="K1043" t="s">
        <v>1368</v>
      </c>
      <c r="L1043">
        <v>803</v>
      </c>
      <c r="M1043">
        <v>22</v>
      </c>
      <c r="N1043">
        <v>3</v>
      </c>
      <c r="O1043">
        <v>62</v>
      </c>
      <c r="P1043">
        <v>184</v>
      </c>
      <c r="Q1043">
        <v>1074</v>
      </c>
      <c r="R1043">
        <v>-1.8</v>
      </c>
      <c r="Y1043" s="23">
        <f t="shared" si="32"/>
        <v>0</v>
      </c>
      <c r="AE1043" s="23">
        <f t="shared" si="33"/>
        <v>0</v>
      </c>
    </row>
    <row r="1044" spans="1:89" x14ac:dyDescent="0.2">
      <c r="A1044" t="s">
        <v>1305</v>
      </c>
      <c r="B1044">
        <v>218</v>
      </c>
      <c r="C1044" t="s">
        <v>1566</v>
      </c>
      <c r="D1044">
        <v>36025</v>
      </c>
      <c r="E1044" t="s">
        <v>1117</v>
      </c>
      <c r="F1044" t="s">
        <v>738</v>
      </c>
      <c r="G1044">
        <v>4</v>
      </c>
      <c r="H1044" t="s">
        <v>23</v>
      </c>
      <c r="I1044" t="s">
        <v>23</v>
      </c>
      <c r="J1044" t="s">
        <v>24</v>
      </c>
      <c r="K1044" t="s">
        <v>25</v>
      </c>
      <c r="L1044">
        <v>1956</v>
      </c>
      <c r="M1044">
        <v>85</v>
      </c>
      <c r="N1044">
        <v>8</v>
      </c>
      <c r="O1044">
        <v>180</v>
      </c>
      <c r="P1044">
        <v>329</v>
      </c>
      <c r="Q1044">
        <v>2558</v>
      </c>
      <c r="R1044">
        <v>-1.42</v>
      </c>
      <c r="Y1044" s="23">
        <f t="shared" si="32"/>
        <v>0</v>
      </c>
      <c r="AE1044" s="23">
        <f t="shared" si="33"/>
        <v>0</v>
      </c>
    </row>
    <row r="1045" spans="1:89" x14ac:dyDescent="0.2">
      <c r="A1045" t="s">
        <v>1305</v>
      </c>
      <c r="B1045">
        <v>218</v>
      </c>
      <c r="C1045" t="s">
        <v>1566</v>
      </c>
      <c r="D1045">
        <v>37678</v>
      </c>
      <c r="E1045" t="s">
        <v>807</v>
      </c>
      <c r="F1045" t="s">
        <v>1573</v>
      </c>
      <c r="G1045">
        <v>5</v>
      </c>
      <c r="H1045" t="s">
        <v>23</v>
      </c>
      <c r="I1045" t="s">
        <v>23</v>
      </c>
      <c r="J1045" t="s">
        <v>28</v>
      </c>
      <c r="K1045" t="s">
        <v>29</v>
      </c>
      <c r="L1045">
        <v>4283</v>
      </c>
      <c r="M1045">
        <v>103</v>
      </c>
      <c r="N1045">
        <v>24</v>
      </c>
      <c r="O1045">
        <v>300</v>
      </c>
      <c r="P1045">
        <v>656</v>
      </c>
      <c r="Q1045">
        <v>5366</v>
      </c>
      <c r="R1045">
        <v>5.28</v>
      </c>
      <c r="Y1045" s="23">
        <f t="shared" si="32"/>
        <v>0</v>
      </c>
      <c r="AE1045" s="23">
        <f t="shared" si="33"/>
        <v>0</v>
      </c>
    </row>
    <row r="1046" spans="1:89" x14ac:dyDescent="0.2">
      <c r="A1046" t="s">
        <v>1305</v>
      </c>
      <c r="B1046">
        <v>218</v>
      </c>
      <c r="C1046" t="s">
        <v>1566</v>
      </c>
      <c r="D1046">
        <v>36531</v>
      </c>
      <c r="E1046" t="s">
        <v>1574</v>
      </c>
      <c r="F1046" t="s">
        <v>27</v>
      </c>
      <c r="G1046">
        <v>6</v>
      </c>
      <c r="H1046" t="s">
        <v>23</v>
      </c>
      <c r="I1046" t="s">
        <v>23</v>
      </c>
      <c r="J1046" t="s">
        <v>41</v>
      </c>
      <c r="K1046" t="s">
        <v>42</v>
      </c>
      <c r="L1046">
        <v>2610</v>
      </c>
      <c r="M1046">
        <v>212</v>
      </c>
      <c r="N1046">
        <v>10</v>
      </c>
      <c r="O1046">
        <v>364</v>
      </c>
      <c r="P1046">
        <v>430</v>
      </c>
      <c r="Q1046">
        <v>3626</v>
      </c>
      <c r="R1046">
        <v>-0.64</v>
      </c>
      <c r="Y1046" s="23">
        <f t="shared" si="32"/>
        <v>0</v>
      </c>
      <c r="AE1046" s="23">
        <f t="shared" si="33"/>
        <v>0</v>
      </c>
    </row>
    <row r="1047" spans="1:89" x14ac:dyDescent="0.2">
      <c r="A1047" t="s">
        <v>1305</v>
      </c>
      <c r="B1047">
        <v>218</v>
      </c>
      <c r="C1047" t="s">
        <v>1566</v>
      </c>
      <c r="D1047">
        <v>36055</v>
      </c>
      <c r="E1047" t="s">
        <v>716</v>
      </c>
      <c r="F1047" t="s">
        <v>785</v>
      </c>
      <c r="G1047">
        <v>7</v>
      </c>
      <c r="H1047" t="s">
        <v>23</v>
      </c>
      <c r="I1047" t="s">
        <v>23</v>
      </c>
      <c r="J1047" t="s">
        <v>178</v>
      </c>
      <c r="K1047" t="s">
        <v>179</v>
      </c>
      <c r="L1047">
        <v>3174</v>
      </c>
      <c r="M1047">
        <v>39</v>
      </c>
      <c r="N1047">
        <v>7</v>
      </c>
      <c r="O1047">
        <v>156</v>
      </c>
      <c r="P1047">
        <v>478</v>
      </c>
      <c r="Q1047">
        <v>3854</v>
      </c>
      <c r="R1047">
        <v>-5.66</v>
      </c>
      <c r="Y1047" s="23">
        <f t="shared" si="32"/>
        <v>0</v>
      </c>
      <c r="AE1047" s="23">
        <f t="shared" si="33"/>
        <v>0</v>
      </c>
    </row>
    <row r="1048" spans="1:89" x14ac:dyDescent="0.2">
      <c r="A1048" t="s">
        <v>1305</v>
      </c>
      <c r="B1048">
        <v>218</v>
      </c>
      <c r="C1048" t="s">
        <v>1566</v>
      </c>
      <c r="D1048">
        <v>36431</v>
      </c>
      <c r="E1048" t="s">
        <v>1575</v>
      </c>
      <c r="F1048" t="s">
        <v>1576</v>
      </c>
      <c r="G1048">
        <v>8</v>
      </c>
      <c r="H1048" t="s">
        <v>23</v>
      </c>
      <c r="I1048" t="s">
        <v>23</v>
      </c>
      <c r="J1048" t="s">
        <v>33</v>
      </c>
      <c r="K1048" t="s">
        <v>34</v>
      </c>
      <c r="L1048">
        <v>6896</v>
      </c>
      <c r="M1048">
        <v>204</v>
      </c>
      <c r="N1048">
        <v>17</v>
      </c>
      <c r="O1048">
        <v>523</v>
      </c>
      <c r="P1048">
        <v>1083</v>
      </c>
      <c r="Q1048">
        <v>8723</v>
      </c>
      <c r="R1048">
        <v>-3.5</v>
      </c>
      <c r="Y1048" s="23">
        <f t="shared" si="32"/>
        <v>0</v>
      </c>
      <c r="AE1048" s="23">
        <f t="shared" si="33"/>
        <v>0</v>
      </c>
    </row>
    <row r="1049" spans="1:89" x14ac:dyDescent="0.2">
      <c r="A1049" t="s">
        <v>1305</v>
      </c>
      <c r="B1049">
        <v>218</v>
      </c>
      <c r="C1049" t="s">
        <v>1566</v>
      </c>
      <c r="D1049">
        <v>36898</v>
      </c>
      <c r="E1049" t="s">
        <v>1577</v>
      </c>
      <c r="F1049" t="s">
        <v>130</v>
      </c>
      <c r="G1049">
        <v>9</v>
      </c>
      <c r="H1049" t="s">
        <v>23</v>
      </c>
      <c r="I1049" t="s">
        <v>23</v>
      </c>
      <c r="J1049" t="s">
        <v>72</v>
      </c>
      <c r="K1049" t="s">
        <v>73</v>
      </c>
      <c r="L1049">
        <v>1832</v>
      </c>
      <c r="M1049">
        <v>50</v>
      </c>
      <c r="N1049">
        <v>8</v>
      </c>
      <c r="O1049">
        <v>138</v>
      </c>
      <c r="P1049">
        <v>272</v>
      </c>
      <c r="Q1049">
        <v>2300</v>
      </c>
      <c r="R1049">
        <v>2.2599999999999998</v>
      </c>
      <c r="Y1049" s="23">
        <f t="shared" si="32"/>
        <v>0</v>
      </c>
      <c r="AE1049" s="23">
        <f t="shared" si="33"/>
        <v>0</v>
      </c>
    </row>
    <row r="1050" spans="1:89" x14ac:dyDescent="0.2">
      <c r="A1050" t="s">
        <v>1305</v>
      </c>
      <c r="B1050">
        <v>218</v>
      </c>
      <c r="C1050" t="s">
        <v>1566</v>
      </c>
      <c r="D1050">
        <v>36721</v>
      </c>
      <c r="E1050" t="s">
        <v>1578</v>
      </c>
      <c r="F1050" t="s">
        <v>797</v>
      </c>
      <c r="G1050">
        <v>10</v>
      </c>
      <c r="H1050" t="s">
        <v>23</v>
      </c>
      <c r="I1050" t="s">
        <v>23</v>
      </c>
      <c r="J1050" t="s">
        <v>45</v>
      </c>
      <c r="K1050" t="s">
        <v>46</v>
      </c>
      <c r="L1050">
        <v>25137</v>
      </c>
      <c r="M1050">
        <v>414</v>
      </c>
      <c r="N1050">
        <v>32</v>
      </c>
      <c r="O1050">
        <v>1174</v>
      </c>
      <c r="P1050">
        <v>4238</v>
      </c>
      <c r="Q1050">
        <v>30995</v>
      </c>
      <c r="R1050">
        <v>-4.57</v>
      </c>
      <c r="Y1050" s="23">
        <f t="shared" si="32"/>
        <v>0</v>
      </c>
      <c r="AE1050" s="23">
        <f t="shared" si="33"/>
        <v>0</v>
      </c>
    </row>
    <row r="1051" spans="1:89" x14ac:dyDescent="0.2">
      <c r="A1051" t="s">
        <v>1305</v>
      </c>
      <c r="B1051">
        <v>218</v>
      </c>
      <c r="C1051" t="s">
        <v>1566</v>
      </c>
      <c r="D1051">
        <v>999</v>
      </c>
      <c r="E1051" t="s">
        <v>47</v>
      </c>
      <c r="F1051" t="s">
        <v>47</v>
      </c>
      <c r="G1051">
        <v>999</v>
      </c>
      <c r="H1051" t="s">
        <v>23</v>
      </c>
      <c r="I1051" t="s">
        <v>23</v>
      </c>
      <c r="K1051" t="s">
        <v>47</v>
      </c>
      <c r="L1051">
        <v>5054</v>
      </c>
      <c r="M1051">
        <v>133</v>
      </c>
      <c r="N1051">
        <v>17</v>
      </c>
      <c r="O1051">
        <v>221</v>
      </c>
      <c r="P1051">
        <v>455</v>
      </c>
      <c r="Q1051">
        <v>5880</v>
      </c>
      <c r="R1051">
        <v>1.1100000000000001</v>
      </c>
      <c r="Y1051" s="23">
        <f t="shared" si="32"/>
        <v>0</v>
      </c>
      <c r="AE1051" s="23">
        <f t="shared" si="33"/>
        <v>0</v>
      </c>
    </row>
    <row r="1052" spans="1:89" x14ac:dyDescent="0.2">
      <c r="A1052" t="s">
        <v>1305</v>
      </c>
      <c r="B1052">
        <v>219</v>
      </c>
      <c r="C1052" t="s">
        <v>1579</v>
      </c>
      <c r="D1052">
        <v>37728</v>
      </c>
      <c r="E1052" t="s">
        <v>1580</v>
      </c>
      <c r="F1052" t="s">
        <v>1581</v>
      </c>
      <c r="G1052">
        <v>1</v>
      </c>
      <c r="H1052" t="s">
        <v>23</v>
      </c>
      <c r="I1052" t="s">
        <v>23</v>
      </c>
      <c r="J1052" t="s">
        <v>28</v>
      </c>
      <c r="K1052" t="s">
        <v>29</v>
      </c>
      <c r="L1052">
        <v>2298</v>
      </c>
      <c r="M1052">
        <v>189</v>
      </c>
      <c r="N1052">
        <v>16</v>
      </c>
      <c r="O1052">
        <v>139</v>
      </c>
      <c r="P1052">
        <v>488</v>
      </c>
      <c r="Q1052">
        <v>3130</v>
      </c>
      <c r="R1052">
        <v>3.18</v>
      </c>
      <c r="Y1052" s="23">
        <f t="shared" si="32"/>
        <v>0</v>
      </c>
      <c r="AE1052" s="23">
        <f t="shared" si="33"/>
        <v>0</v>
      </c>
    </row>
    <row r="1053" spans="1:89" s="1" customFormat="1" x14ac:dyDescent="0.2">
      <c r="A1053" s="1" t="s">
        <v>1305</v>
      </c>
      <c r="B1053" s="1">
        <v>219</v>
      </c>
      <c r="C1053" s="1" t="s">
        <v>1579</v>
      </c>
      <c r="D1053" s="1">
        <v>36434</v>
      </c>
      <c r="E1053" s="1" t="s">
        <v>1582</v>
      </c>
      <c r="F1053" s="1" t="s">
        <v>428</v>
      </c>
      <c r="G1053" s="1">
        <v>2</v>
      </c>
      <c r="H1053" s="1" t="s">
        <v>32</v>
      </c>
      <c r="I1053" s="1" t="s">
        <v>32</v>
      </c>
      <c r="J1053" s="1" t="s">
        <v>33</v>
      </c>
      <c r="K1053" s="3" t="s">
        <v>34</v>
      </c>
      <c r="L1053" s="1">
        <v>29934</v>
      </c>
      <c r="M1053" s="1">
        <v>1223</v>
      </c>
      <c r="N1053" s="1">
        <v>125</v>
      </c>
      <c r="O1053" s="1">
        <v>954</v>
      </c>
      <c r="P1053" s="1">
        <v>6992</v>
      </c>
      <c r="Q1053" s="1">
        <v>39228</v>
      </c>
      <c r="R1053" s="1">
        <v>-4.95</v>
      </c>
      <c r="T1053" s="13"/>
      <c r="U1053" s="13">
        <v>1</v>
      </c>
      <c r="V1053" s="13"/>
      <c r="W1053" s="13"/>
      <c r="X1053" s="13"/>
      <c r="Y1053" s="23">
        <f t="shared" si="32"/>
        <v>1</v>
      </c>
      <c r="Z1053" s="13"/>
      <c r="AA1053" s="13">
        <v>1</v>
      </c>
      <c r="AB1053" s="13"/>
      <c r="AC1053" s="13"/>
      <c r="AD1053" s="13"/>
      <c r="AE1053" s="23">
        <f t="shared" si="33"/>
        <v>1</v>
      </c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  <c r="BI1053"/>
      <c r="BJ1053"/>
      <c r="BK1053"/>
      <c r="BL10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</row>
    <row r="1054" spans="1:89" x14ac:dyDescent="0.2">
      <c r="A1054" t="s">
        <v>1305</v>
      </c>
      <c r="B1054">
        <v>219</v>
      </c>
      <c r="C1054" t="s">
        <v>1579</v>
      </c>
      <c r="D1054">
        <v>36952</v>
      </c>
      <c r="E1054" t="s">
        <v>1583</v>
      </c>
      <c r="F1054" t="s">
        <v>176</v>
      </c>
      <c r="G1054">
        <v>3</v>
      </c>
      <c r="H1054" t="s">
        <v>23</v>
      </c>
      <c r="I1054" t="s">
        <v>23</v>
      </c>
      <c r="J1054" t="s">
        <v>72</v>
      </c>
      <c r="K1054" t="s">
        <v>73</v>
      </c>
      <c r="L1054">
        <v>3766</v>
      </c>
      <c r="M1054">
        <v>186</v>
      </c>
      <c r="N1054">
        <v>18</v>
      </c>
      <c r="O1054">
        <v>147</v>
      </c>
      <c r="P1054">
        <v>668</v>
      </c>
      <c r="Q1054">
        <v>4785</v>
      </c>
      <c r="R1054">
        <v>4.87</v>
      </c>
      <c r="Y1054" s="23">
        <f t="shared" si="32"/>
        <v>0</v>
      </c>
      <c r="AE1054" s="23">
        <f t="shared" si="33"/>
        <v>0</v>
      </c>
    </row>
    <row r="1055" spans="1:89" x14ac:dyDescent="0.2">
      <c r="A1055" t="s">
        <v>1305</v>
      </c>
      <c r="B1055">
        <v>219</v>
      </c>
      <c r="C1055" t="s">
        <v>1579</v>
      </c>
      <c r="D1055">
        <v>36725</v>
      </c>
      <c r="E1055" t="s">
        <v>1584</v>
      </c>
      <c r="F1055" t="s">
        <v>1585</v>
      </c>
      <c r="G1055">
        <v>4</v>
      </c>
      <c r="H1055" t="s">
        <v>23</v>
      </c>
      <c r="I1055" t="s">
        <v>23</v>
      </c>
      <c r="J1055" t="s">
        <v>45</v>
      </c>
      <c r="K1055" t="s">
        <v>46</v>
      </c>
      <c r="L1055">
        <v>23177</v>
      </c>
      <c r="M1055">
        <v>827</v>
      </c>
      <c r="N1055">
        <v>78</v>
      </c>
      <c r="O1055">
        <v>848</v>
      </c>
      <c r="P1055">
        <v>6376</v>
      </c>
      <c r="Q1055">
        <v>31306</v>
      </c>
      <c r="R1055">
        <v>-3.36</v>
      </c>
      <c r="Y1055" s="23">
        <f t="shared" si="32"/>
        <v>0</v>
      </c>
      <c r="AE1055" s="23">
        <f t="shared" si="33"/>
        <v>0</v>
      </c>
    </row>
    <row r="1056" spans="1:89" x14ac:dyDescent="0.2">
      <c r="A1056" t="s">
        <v>1305</v>
      </c>
      <c r="B1056">
        <v>219</v>
      </c>
      <c r="C1056" t="s">
        <v>1579</v>
      </c>
      <c r="D1056">
        <v>36532</v>
      </c>
      <c r="E1056" t="s">
        <v>1586</v>
      </c>
      <c r="F1056" t="s">
        <v>425</v>
      </c>
      <c r="G1056">
        <v>5</v>
      </c>
      <c r="H1056" t="s">
        <v>23</v>
      </c>
      <c r="I1056" t="s">
        <v>23</v>
      </c>
      <c r="J1056" t="s">
        <v>41</v>
      </c>
      <c r="K1056" t="s">
        <v>42</v>
      </c>
      <c r="L1056">
        <v>9674</v>
      </c>
      <c r="M1056">
        <v>650</v>
      </c>
      <c r="N1056">
        <v>42</v>
      </c>
      <c r="O1056">
        <v>452</v>
      </c>
      <c r="P1056">
        <v>1803</v>
      </c>
      <c r="Q1056">
        <v>12621</v>
      </c>
      <c r="R1056">
        <v>1.78</v>
      </c>
      <c r="Y1056" s="23">
        <f t="shared" si="32"/>
        <v>0</v>
      </c>
      <c r="AE1056" s="23">
        <f t="shared" si="33"/>
        <v>0</v>
      </c>
    </row>
    <row r="1057" spans="1:89" x14ac:dyDescent="0.2">
      <c r="A1057" t="s">
        <v>1305</v>
      </c>
      <c r="B1057">
        <v>219</v>
      </c>
      <c r="C1057" t="s">
        <v>1579</v>
      </c>
      <c r="D1057">
        <v>36677</v>
      </c>
      <c r="E1057" t="s">
        <v>1587</v>
      </c>
      <c r="F1057" t="s">
        <v>1588</v>
      </c>
      <c r="G1057">
        <v>6</v>
      </c>
      <c r="H1057" t="s">
        <v>23</v>
      </c>
      <c r="I1057" t="s">
        <v>23</v>
      </c>
      <c r="J1057" t="s">
        <v>327</v>
      </c>
      <c r="K1057" t="s">
        <v>328</v>
      </c>
      <c r="L1057">
        <v>1550</v>
      </c>
      <c r="M1057">
        <v>116</v>
      </c>
      <c r="N1057">
        <v>7</v>
      </c>
      <c r="O1057">
        <v>83</v>
      </c>
      <c r="P1057">
        <v>503</v>
      </c>
      <c r="Q1057">
        <v>2259</v>
      </c>
      <c r="R1057">
        <v>-1.3</v>
      </c>
      <c r="Y1057" s="23">
        <f t="shared" si="32"/>
        <v>0</v>
      </c>
      <c r="AE1057" s="23">
        <f t="shared" si="33"/>
        <v>0</v>
      </c>
    </row>
    <row r="1058" spans="1:89" x14ac:dyDescent="0.2">
      <c r="A1058" t="s">
        <v>1305</v>
      </c>
      <c r="B1058">
        <v>219</v>
      </c>
      <c r="C1058" t="s">
        <v>1579</v>
      </c>
      <c r="D1058">
        <v>36029</v>
      </c>
      <c r="E1058" t="s">
        <v>1589</v>
      </c>
      <c r="F1058" t="s">
        <v>1590</v>
      </c>
      <c r="G1058">
        <v>7</v>
      </c>
      <c r="H1058" t="s">
        <v>23</v>
      </c>
      <c r="I1058" t="s">
        <v>23</v>
      </c>
      <c r="J1058" t="s">
        <v>24</v>
      </c>
      <c r="K1058" t="s">
        <v>25</v>
      </c>
      <c r="L1058">
        <v>3748</v>
      </c>
      <c r="M1058">
        <v>272</v>
      </c>
      <c r="N1058">
        <v>29</v>
      </c>
      <c r="O1058">
        <v>172</v>
      </c>
      <c r="P1058">
        <v>634</v>
      </c>
      <c r="Q1058">
        <v>4855</v>
      </c>
      <c r="R1058">
        <v>0.95</v>
      </c>
      <c r="Y1058" s="23">
        <f t="shared" si="32"/>
        <v>0</v>
      </c>
      <c r="AE1058" s="23">
        <f t="shared" si="33"/>
        <v>0</v>
      </c>
    </row>
    <row r="1059" spans="1:89" x14ac:dyDescent="0.2">
      <c r="A1059" t="s">
        <v>1305</v>
      </c>
      <c r="B1059">
        <v>219</v>
      </c>
      <c r="C1059" t="s">
        <v>1579</v>
      </c>
      <c r="D1059">
        <v>999</v>
      </c>
      <c r="E1059" t="s">
        <v>47</v>
      </c>
      <c r="F1059" t="s">
        <v>47</v>
      </c>
      <c r="G1059">
        <v>999</v>
      </c>
      <c r="H1059" t="s">
        <v>23</v>
      </c>
      <c r="I1059" t="s">
        <v>23</v>
      </c>
      <c r="K1059" t="s">
        <v>47</v>
      </c>
      <c r="L1059">
        <v>2713</v>
      </c>
      <c r="M1059">
        <v>172</v>
      </c>
      <c r="N1059">
        <v>19</v>
      </c>
      <c r="O1059">
        <v>88</v>
      </c>
      <c r="P1059">
        <v>390</v>
      </c>
      <c r="Q1059">
        <v>3382</v>
      </c>
      <c r="R1059">
        <v>-0.8</v>
      </c>
      <c r="Y1059" s="23">
        <f t="shared" si="32"/>
        <v>0</v>
      </c>
      <c r="AE1059" s="23">
        <f t="shared" si="33"/>
        <v>0</v>
      </c>
    </row>
    <row r="1060" spans="1:89" s="1" customFormat="1" x14ac:dyDescent="0.2">
      <c r="A1060" s="1" t="s">
        <v>1305</v>
      </c>
      <c r="B1060" s="1">
        <v>220</v>
      </c>
      <c r="C1060" s="1" t="s">
        <v>1591</v>
      </c>
      <c r="D1060" s="1">
        <v>36435</v>
      </c>
      <c r="E1060" s="1" t="s">
        <v>1592</v>
      </c>
      <c r="F1060" s="1" t="s">
        <v>170</v>
      </c>
      <c r="G1060" s="1">
        <v>1</v>
      </c>
      <c r="H1060" s="1" t="s">
        <v>32</v>
      </c>
      <c r="I1060" s="1" t="s">
        <v>32</v>
      </c>
      <c r="J1060" s="1" t="s">
        <v>33</v>
      </c>
      <c r="K1060" s="3" t="s">
        <v>34</v>
      </c>
      <c r="L1060" s="1">
        <v>32008</v>
      </c>
      <c r="M1060" s="1">
        <v>1161</v>
      </c>
      <c r="N1060" s="1">
        <v>111</v>
      </c>
      <c r="O1060" s="1">
        <v>1645</v>
      </c>
      <c r="P1060" s="1">
        <v>6487</v>
      </c>
      <c r="Q1060" s="1">
        <v>41412</v>
      </c>
      <c r="R1060" s="1">
        <v>0</v>
      </c>
      <c r="T1060" s="13"/>
      <c r="U1060" s="13">
        <v>1</v>
      </c>
      <c r="V1060" s="13"/>
      <c r="W1060" s="13"/>
      <c r="X1060" s="13"/>
      <c r="Y1060" s="23">
        <f t="shared" si="32"/>
        <v>1</v>
      </c>
      <c r="Z1060" s="13"/>
      <c r="AA1060" s="13">
        <v>1</v>
      </c>
      <c r="AB1060" s="13"/>
      <c r="AC1060" s="13"/>
      <c r="AD1060" s="13"/>
      <c r="AE1060" s="23">
        <f t="shared" si="33"/>
        <v>1</v>
      </c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  <c r="BG1060"/>
      <c r="BH1060"/>
      <c r="BI1060"/>
      <c r="BJ1060"/>
      <c r="BK1060"/>
      <c r="BL1060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</row>
    <row r="1061" spans="1:89" x14ac:dyDescent="0.2">
      <c r="A1061" t="s">
        <v>1305</v>
      </c>
      <c r="B1061">
        <v>220</v>
      </c>
      <c r="C1061" t="s">
        <v>1591</v>
      </c>
      <c r="D1061">
        <v>37438</v>
      </c>
      <c r="E1061" t="s">
        <v>1593</v>
      </c>
      <c r="F1061" t="s">
        <v>1509</v>
      </c>
      <c r="G1061">
        <v>2</v>
      </c>
      <c r="H1061" t="s">
        <v>23</v>
      </c>
      <c r="I1061" t="s">
        <v>23</v>
      </c>
      <c r="J1061" t="s">
        <v>137</v>
      </c>
      <c r="K1061" t="s">
        <v>138</v>
      </c>
      <c r="L1061">
        <v>554</v>
      </c>
      <c r="M1061">
        <v>45</v>
      </c>
      <c r="N1061">
        <v>3</v>
      </c>
      <c r="O1061">
        <v>30</v>
      </c>
      <c r="P1061">
        <v>132</v>
      </c>
      <c r="Q1061">
        <v>764</v>
      </c>
      <c r="R1061">
        <v>0.75</v>
      </c>
      <c r="Y1061" s="23">
        <f t="shared" si="32"/>
        <v>0</v>
      </c>
      <c r="AE1061" s="23">
        <f t="shared" si="33"/>
        <v>0</v>
      </c>
    </row>
    <row r="1062" spans="1:89" x14ac:dyDescent="0.2">
      <c r="A1062" t="s">
        <v>1305</v>
      </c>
      <c r="B1062">
        <v>220</v>
      </c>
      <c r="C1062" t="s">
        <v>1591</v>
      </c>
      <c r="D1062">
        <v>36032</v>
      </c>
      <c r="E1062" t="s">
        <v>1594</v>
      </c>
      <c r="F1062" t="s">
        <v>1216</v>
      </c>
      <c r="G1062">
        <v>3</v>
      </c>
      <c r="H1062" t="s">
        <v>23</v>
      </c>
      <c r="I1062" t="s">
        <v>23</v>
      </c>
      <c r="J1062" t="s">
        <v>24</v>
      </c>
      <c r="K1062" t="s">
        <v>25</v>
      </c>
      <c r="L1062">
        <v>2663</v>
      </c>
      <c r="M1062">
        <v>178</v>
      </c>
      <c r="N1062">
        <v>13</v>
      </c>
      <c r="O1062">
        <v>204</v>
      </c>
      <c r="P1062">
        <v>435</v>
      </c>
      <c r="Q1062">
        <v>3493</v>
      </c>
      <c r="R1062">
        <v>-0.04</v>
      </c>
      <c r="Y1062" s="23">
        <f t="shared" si="32"/>
        <v>0</v>
      </c>
      <c r="AE1062" s="23">
        <f t="shared" si="33"/>
        <v>0</v>
      </c>
    </row>
    <row r="1063" spans="1:89" x14ac:dyDescent="0.2">
      <c r="A1063" t="s">
        <v>1305</v>
      </c>
      <c r="B1063">
        <v>220</v>
      </c>
      <c r="C1063" t="s">
        <v>1591</v>
      </c>
      <c r="D1063">
        <v>36896</v>
      </c>
      <c r="E1063" t="s">
        <v>1595</v>
      </c>
      <c r="F1063" t="s">
        <v>1596</v>
      </c>
      <c r="G1063">
        <v>4</v>
      </c>
      <c r="H1063" t="s">
        <v>23</v>
      </c>
      <c r="I1063" t="s">
        <v>23</v>
      </c>
      <c r="J1063" t="s">
        <v>37</v>
      </c>
      <c r="K1063" t="s">
        <v>38</v>
      </c>
      <c r="L1063">
        <v>2434</v>
      </c>
      <c r="M1063">
        <v>127</v>
      </c>
      <c r="N1063">
        <v>13</v>
      </c>
      <c r="O1063">
        <v>121</v>
      </c>
      <c r="P1063">
        <v>455</v>
      </c>
      <c r="Q1063">
        <v>3150</v>
      </c>
      <c r="R1063">
        <v>3.11</v>
      </c>
      <c r="Y1063" s="23">
        <f t="shared" si="32"/>
        <v>0</v>
      </c>
      <c r="AE1063" s="23">
        <f t="shared" si="33"/>
        <v>0</v>
      </c>
    </row>
    <row r="1064" spans="1:89" x14ac:dyDescent="0.2">
      <c r="A1064" t="s">
        <v>1305</v>
      </c>
      <c r="B1064">
        <v>220</v>
      </c>
      <c r="C1064" t="s">
        <v>1591</v>
      </c>
      <c r="D1064">
        <v>36939</v>
      </c>
      <c r="E1064" t="s">
        <v>1597</v>
      </c>
      <c r="F1064" t="s">
        <v>1598</v>
      </c>
      <c r="G1064">
        <v>5</v>
      </c>
      <c r="H1064" t="s">
        <v>23</v>
      </c>
      <c r="I1064" t="s">
        <v>23</v>
      </c>
      <c r="J1064" t="s">
        <v>72</v>
      </c>
      <c r="K1064" t="s">
        <v>73</v>
      </c>
      <c r="L1064">
        <v>3000</v>
      </c>
      <c r="M1064">
        <v>171</v>
      </c>
      <c r="N1064">
        <v>12</v>
      </c>
      <c r="O1064">
        <v>183</v>
      </c>
      <c r="P1064">
        <v>394</v>
      </c>
      <c r="Q1064">
        <v>3760</v>
      </c>
      <c r="R1064">
        <v>3.71</v>
      </c>
      <c r="Y1064" s="23">
        <f t="shared" si="32"/>
        <v>0</v>
      </c>
      <c r="AE1064" s="23">
        <f t="shared" si="33"/>
        <v>0</v>
      </c>
    </row>
    <row r="1065" spans="1:89" x14ac:dyDescent="0.2">
      <c r="A1065" t="s">
        <v>1305</v>
      </c>
      <c r="B1065">
        <v>220</v>
      </c>
      <c r="C1065" t="s">
        <v>1591</v>
      </c>
      <c r="D1065">
        <v>36539</v>
      </c>
      <c r="E1065" t="s">
        <v>1599</v>
      </c>
      <c r="F1065" t="s">
        <v>785</v>
      </c>
      <c r="G1065">
        <v>6</v>
      </c>
      <c r="H1065" t="s">
        <v>23</v>
      </c>
      <c r="I1065" t="s">
        <v>23</v>
      </c>
      <c r="J1065" t="s">
        <v>41</v>
      </c>
      <c r="K1065" t="s">
        <v>42</v>
      </c>
      <c r="L1065">
        <v>13029</v>
      </c>
      <c r="M1065">
        <v>798</v>
      </c>
      <c r="N1065">
        <v>50</v>
      </c>
      <c r="O1065">
        <v>926</v>
      </c>
      <c r="P1065">
        <v>2052</v>
      </c>
      <c r="Q1065">
        <v>16855</v>
      </c>
      <c r="R1065">
        <v>2.2599999999999998</v>
      </c>
      <c r="Y1065" s="23">
        <f t="shared" si="32"/>
        <v>0</v>
      </c>
      <c r="AE1065" s="23">
        <f t="shared" si="33"/>
        <v>0</v>
      </c>
    </row>
    <row r="1066" spans="1:89" x14ac:dyDescent="0.2">
      <c r="A1066" t="s">
        <v>1305</v>
      </c>
      <c r="B1066">
        <v>220</v>
      </c>
      <c r="C1066" t="s">
        <v>1591</v>
      </c>
      <c r="D1066">
        <v>37663</v>
      </c>
      <c r="E1066" t="s">
        <v>1600</v>
      </c>
      <c r="F1066" t="s">
        <v>99</v>
      </c>
      <c r="G1066">
        <v>7</v>
      </c>
      <c r="H1066" t="s">
        <v>23</v>
      </c>
      <c r="I1066" t="s">
        <v>23</v>
      </c>
      <c r="J1066" t="s">
        <v>28</v>
      </c>
      <c r="K1066" t="s">
        <v>29</v>
      </c>
      <c r="L1066">
        <v>1595</v>
      </c>
      <c r="M1066">
        <v>126</v>
      </c>
      <c r="N1066">
        <v>7</v>
      </c>
      <c r="O1066">
        <v>159</v>
      </c>
      <c r="P1066">
        <v>387</v>
      </c>
      <c r="Q1066">
        <v>2274</v>
      </c>
      <c r="R1066">
        <v>2.25</v>
      </c>
      <c r="Y1066" s="23">
        <f t="shared" si="32"/>
        <v>0</v>
      </c>
      <c r="AE1066" s="23">
        <f t="shared" si="33"/>
        <v>0</v>
      </c>
    </row>
    <row r="1067" spans="1:89" x14ac:dyDescent="0.2">
      <c r="A1067" t="s">
        <v>1305</v>
      </c>
      <c r="B1067">
        <v>220</v>
      </c>
      <c r="C1067" t="s">
        <v>1591</v>
      </c>
      <c r="D1067">
        <v>36726</v>
      </c>
      <c r="E1067" t="s">
        <v>1601</v>
      </c>
      <c r="F1067" t="s">
        <v>1602</v>
      </c>
      <c r="G1067">
        <v>8</v>
      </c>
      <c r="H1067" t="s">
        <v>23</v>
      </c>
      <c r="I1067" t="s">
        <v>23</v>
      </c>
      <c r="J1067" t="s">
        <v>45</v>
      </c>
      <c r="K1067" t="s">
        <v>46</v>
      </c>
      <c r="L1067">
        <v>22778</v>
      </c>
      <c r="M1067">
        <v>773</v>
      </c>
      <c r="N1067">
        <v>75</v>
      </c>
      <c r="O1067">
        <v>1088</v>
      </c>
      <c r="P1067">
        <v>4821</v>
      </c>
      <c r="Q1067">
        <v>29535</v>
      </c>
      <c r="R1067">
        <v>-10.039999999999999</v>
      </c>
      <c r="Y1067" s="23">
        <f t="shared" si="32"/>
        <v>0</v>
      </c>
      <c r="AE1067" s="23">
        <f t="shared" si="33"/>
        <v>0</v>
      </c>
    </row>
    <row r="1068" spans="1:89" x14ac:dyDescent="0.2">
      <c r="A1068" t="s">
        <v>1305</v>
      </c>
      <c r="B1068">
        <v>220</v>
      </c>
      <c r="C1068" t="s">
        <v>1591</v>
      </c>
      <c r="D1068">
        <v>999</v>
      </c>
      <c r="E1068" t="s">
        <v>47</v>
      </c>
      <c r="F1068" t="s">
        <v>47</v>
      </c>
      <c r="G1068">
        <v>999</v>
      </c>
      <c r="H1068" t="s">
        <v>23</v>
      </c>
      <c r="I1068" t="s">
        <v>23</v>
      </c>
      <c r="K1068" t="s">
        <v>47</v>
      </c>
      <c r="L1068">
        <v>3243</v>
      </c>
      <c r="M1068">
        <v>175</v>
      </c>
      <c r="N1068">
        <v>15</v>
      </c>
      <c r="O1068">
        <v>172</v>
      </c>
      <c r="P1068">
        <v>398</v>
      </c>
      <c r="Q1068">
        <v>4003</v>
      </c>
      <c r="R1068">
        <v>0.74</v>
      </c>
      <c r="Y1068" s="23">
        <f t="shared" si="32"/>
        <v>0</v>
      </c>
      <c r="AE1068" s="23">
        <f t="shared" si="33"/>
        <v>0</v>
      </c>
    </row>
    <row r="1069" spans="1:89" x14ac:dyDescent="0.2">
      <c r="A1069" t="s">
        <v>1305</v>
      </c>
      <c r="B1069">
        <v>221</v>
      </c>
      <c r="C1069" t="s">
        <v>1603</v>
      </c>
      <c r="D1069">
        <v>36081</v>
      </c>
      <c r="E1069" t="s">
        <v>747</v>
      </c>
      <c r="F1069" t="s">
        <v>1604</v>
      </c>
      <c r="G1069">
        <v>1</v>
      </c>
      <c r="H1069" t="s">
        <v>32</v>
      </c>
      <c r="I1069" t="s">
        <v>23</v>
      </c>
      <c r="J1069" t="s">
        <v>37</v>
      </c>
      <c r="K1069" s="10" t="s">
        <v>38</v>
      </c>
      <c r="L1069">
        <v>31938</v>
      </c>
      <c r="M1069">
        <v>1115</v>
      </c>
      <c r="N1069">
        <v>116</v>
      </c>
      <c r="O1069">
        <v>1455</v>
      </c>
      <c r="P1069">
        <v>6679</v>
      </c>
      <c r="Q1069">
        <v>41303</v>
      </c>
      <c r="R1069">
        <v>40.29</v>
      </c>
      <c r="Y1069" s="23">
        <f t="shared" si="32"/>
        <v>0</v>
      </c>
      <c r="AE1069" s="23">
        <f t="shared" si="33"/>
        <v>0</v>
      </c>
    </row>
    <row r="1070" spans="1:89" x14ac:dyDescent="0.2">
      <c r="A1070" t="s">
        <v>1305</v>
      </c>
      <c r="B1070">
        <v>221</v>
      </c>
      <c r="C1070" t="s">
        <v>1603</v>
      </c>
      <c r="D1070">
        <v>36035</v>
      </c>
      <c r="E1070" t="s">
        <v>1605</v>
      </c>
      <c r="F1070" t="s">
        <v>1606</v>
      </c>
      <c r="G1070">
        <v>2</v>
      </c>
      <c r="H1070" t="s">
        <v>23</v>
      </c>
      <c r="I1070" t="s">
        <v>23</v>
      </c>
      <c r="J1070" t="s">
        <v>24</v>
      </c>
      <c r="K1070" t="s">
        <v>25</v>
      </c>
      <c r="L1070">
        <v>694</v>
      </c>
      <c r="M1070">
        <v>67</v>
      </c>
      <c r="N1070">
        <v>2</v>
      </c>
      <c r="O1070">
        <v>103</v>
      </c>
      <c r="P1070">
        <v>145</v>
      </c>
      <c r="Q1070">
        <v>1011</v>
      </c>
      <c r="R1070">
        <v>-0.22</v>
      </c>
      <c r="Y1070" s="23">
        <f t="shared" si="32"/>
        <v>0</v>
      </c>
      <c r="AE1070" s="23">
        <f t="shared" si="33"/>
        <v>0</v>
      </c>
    </row>
    <row r="1071" spans="1:89" x14ac:dyDescent="0.2">
      <c r="A1071" t="s">
        <v>1305</v>
      </c>
      <c r="B1071">
        <v>221</v>
      </c>
      <c r="C1071" t="s">
        <v>1603</v>
      </c>
      <c r="D1071">
        <v>36949</v>
      </c>
      <c r="E1071" t="s">
        <v>1607</v>
      </c>
      <c r="F1071" t="s">
        <v>660</v>
      </c>
      <c r="G1071">
        <v>3</v>
      </c>
      <c r="H1071" t="s">
        <v>23</v>
      </c>
      <c r="I1071" t="s">
        <v>23</v>
      </c>
      <c r="J1071" t="s">
        <v>72</v>
      </c>
      <c r="K1071" t="s">
        <v>73</v>
      </c>
      <c r="L1071">
        <v>739</v>
      </c>
      <c r="M1071">
        <v>65</v>
      </c>
      <c r="N1071">
        <v>5</v>
      </c>
      <c r="O1071">
        <v>98</v>
      </c>
      <c r="P1071">
        <v>173</v>
      </c>
      <c r="Q1071">
        <v>1080</v>
      </c>
      <c r="R1071">
        <v>1.05</v>
      </c>
      <c r="Y1071" s="23">
        <f t="shared" si="32"/>
        <v>0</v>
      </c>
      <c r="AE1071" s="23">
        <f t="shared" si="33"/>
        <v>0</v>
      </c>
    </row>
    <row r="1072" spans="1:89" x14ac:dyDescent="0.2">
      <c r="A1072" t="s">
        <v>1305</v>
      </c>
      <c r="B1072">
        <v>221</v>
      </c>
      <c r="C1072" t="s">
        <v>1603</v>
      </c>
      <c r="D1072">
        <v>37284</v>
      </c>
      <c r="E1072" t="s">
        <v>1608</v>
      </c>
      <c r="F1072" t="s">
        <v>1609</v>
      </c>
      <c r="G1072">
        <v>4</v>
      </c>
      <c r="H1072" t="s">
        <v>23</v>
      </c>
      <c r="I1072" t="s">
        <v>23</v>
      </c>
      <c r="J1072" t="s">
        <v>1367</v>
      </c>
      <c r="K1072" t="s">
        <v>1368</v>
      </c>
      <c r="L1072">
        <v>100</v>
      </c>
      <c r="M1072">
        <v>10</v>
      </c>
      <c r="N1072">
        <v>0</v>
      </c>
      <c r="O1072">
        <v>14</v>
      </c>
      <c r="P1072">
        <v>53</v>
      </c>
      <c r="Q1072">
        <v>177</v>
      </c>
      <c r="R1072">
        <v>0.12</v>
      </c>
      <c r="Y1072" s="23">
        <f t="shared" si="32"/>
        <v>0</v>
      </c>
      <c r="AE1072" s="23">
        <f t="shared" si="33"/>
        <v>0</v>
      </c>
    </row>
    <row r="1073" spans="1:89" x14ac:dyDescent="0.2">
      <c r="A1073" t="s">
        <v>1305</v>
      </c>
      <c r="B1073">
        <v>221</v>
      </c>
      <c r="C1073" t="s">
        <v>1603</v>
      </c>
      <c r="D1073">
        <v>37640</v>
      </c>
      <c r="E1073" t="s">
        <v>1610</v>
      </c>
      <c r="F1073" t="s">
        <v>1611</v>
      </c>
      <c r="G1073">
        <v>5</v>
      </c>
      <c r="H1073" t="s">
        <v>23</v>
      </c>
      <c r="I1073" t="s">
        <v>23</v>
      </c>
      <c r="J1073" t="s">
        <v>28</v>
      </c>
      <c r="K1073" t="s">
        <v>29</v>
      </c>
      <c r="L1073">
        <v>487</v>
      </c>
      <c r="M1073">
        <v>55</v>
      </c>
      <c r="N1073">
        <v>5</v>
      </c>
      <c r="O1073">
        <v>69</v>
      </c>
      <c r="P1073">
        <v>125</v>
      </c>
      <c r="Q1073">
        <v>741</v>
      </c>
      <c r="R1073">
        <v>0.72</v>
      </c>
      <c r="Y1073" s="23">
        <f t="shared" si="32"/>
        <v>0</v>
      </c>
      <c r="AE1073" s="23">
        <f t="shared" si="33"/>
        <v>0</v>
      </c>
    </row>
    <row r="1074" spans="1:89" x14ac:dyDescent="0.2">
      <c r="A1074" t="s">
        <v>1305</v>
      </c>
      <c r="B1074">
        <v>221</v>
      </c>
      <c r="C1074" t="s">
        <v>1603</v>
      </c>
      <c r="D1074">
        <v>37800</v>
      </c>
      <c r="E1074" t="s">
        <v>1612</v>
      </c>
      <c r="F1074" t="s">
        <v>1079</v>
      </c>
      <c r="G1074">
        <v>6</v>
      </c>
      <c r="H1074" t="s">
        <v>23</v>
      </c>
      <c r="I1074" t="s">
        <v>23</v>
      </c>
      <c r="J1074" t="s">
        <v>37</v>
      </c>
      <c r="K1074" t="s">
        <v>38</v>
      </c>
      <c r="L1074">
        <v>156</v>
      </c>
      <c r="M1074">
        <v>19</v>
      </c>
      <c r="N1074">
        <v>2</v>
      </c>
      <c r="O1074">
        <v>31</v>
      </c>
      <c r="P1074">
        <v>57</v>
      </c>
      <c r="Q1074">
        <v>265</v>
      </c>
      <c r="R1074">
        <v>0.26</v>
      </c>
      <c r="Y1074" s="23">
        <f t="shared" si="32"/>
        <v>0</v>
      </c>
      <c r="AE1074" s="23">
        <f t="shared" si="33"/>
        <v>0</v>
      </c>
    </row>
    <row r="1075" spans="1:89" s="2" customFormat="1" x14ac:dyDescent="0.2">
      <c r="A1075" s="2" t="s">
        <v>1305</v>
      </c>
      <c r="B1075" s="2">
        <v>221</v>
      </c>
      <c r="C1075" s="2" t="s">
        <v>1603</v>
      </c>
      <c r="D1075" s="2">
        <v>36729</v>
      </c>
      <c r="E1075" s="2" t="s">
        <v>1613</v>
      </c>
      <c r="F1075" s="2" t="s">
        <v>1611</v>
      </c>
      <c r="G1075" s="2">
        <v>7</v>
      </c>
      <c r="H1075" s="2" t="s">
        <v>23</v>
      </c>
      <c r="I1075" s="2" t="s">
        <v>32</v>
      </c>
      <c r="J1075" s="2" t="s">
        <v>45</v>
      </c>
      <c r="K1075" s="4" t="s">
        <v>46</v>
      </c>
      <c r="L1075" s="2">
        <v>31273</v>
      </c>
      <c r="M1075" s="2">
        <v>1120</v>
      </c>
      <c r="N1075" s="2">
        <v>110</v>
      </c>
      <c r="O1075" s="2">
        <v>1739</v>
      </c>
      <c r="P1075" s="2">
        <v>9494</v>
      </c>
      <c r="Q1075" s="2">
        <v>43736</v>
      </c>
      <c r="R1075" s="2">
        <v>-6.51</v>
      </c>
      <c r="T1075" s="14"/>
      <c r="U1075" s="14"/>
      <c r="V1075" s="14"/>
      <c r="W1075" s="14">
        <v>1</v>
      </c>
      <c r="X1075" s="14"/>
      <c r="Y1075" s="23">
        <f t="shared" si="32"/>
        <v>1</v>
      </c>
      <c r="Z1075" s="14">
        <v>1</v>
      </c>
      <c r="AA1075" s="14"/>
      <c r="AB1075" s="14"/>
      <c r="AC1075" s="14"/>
      <c r="AD1075" s="14"/>
      <c r="AE1075" s="23">
        <f t="shared" si="33"/>
        <v>1</v>
      </c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</row>
    <row r="1076" spans="1:89" x14ac:dyDescent="0.2">
      <c r="A1076" t="s">
        <v>1305</v>
      </c>
      <c r="B1076">
        <v>221</v>
      </c>
      <c r="C1076" t="s">
        <v>1603</v>
      </c>
      <c r="D1076">
        <v>36442</v>
      </c>
      <c r="E1076" t="s">
        <v>1268</v>
      </c>
      <c r="F1076" t="s">
        <v>563</v>
      </c>
      <c r="G1076">
        <v>8</v>
      </c>
      <c r="H1076" t="s">
        <v>23</v>
      </c>
      <c r="I1076" t="s">
        <v>23</v>
      </c>
      <c r="J1076" t="s">
        <v>33</v>
      </c>
      <c r="K1076" t="s">
        <v>34</v>
      </c>
      <c r="L1076">
        <v>4760</v>
      </c>
      <c r="M1076">
        <v>363</v>
      </c>
      <c r="N1076">
        <v>29</v>
      </c>
      <c r="O1076">
        <v>494</v>
      </c>
      <c r="P1076">
        <v>1445</v>
      </c>
      <c r="Q1076">
        <v>7091</v>
      </c>
      <c r="R1076">
        <v>-10.6</v>
      </c>
      <c r="Y1076" s="23">
        <f t="shared" si="32"/>
        <v>0</v>
      </c>
      <c r="AE1076" s="23">
        <f t="shared" si="33"/>
        <v>0</v>
      </c>
    </row>
    <row r="1077" spans="1:89" x14ac:dyDescent="0.2">
      <c r="A1077" t="s">
        <v>1305</v>
      </c>
      <c r="B1077">
        <v>221</v>
      </c>
      <c r="C1077" t="s">
        <v>1603</v>
      </c>
      <c r="D1077">
        <v>36695</v>
      </c>
      <c r="E1077" t="s">
        <v>1614</v>
      </c>
      <c r="F1077" t="s">
        <v>330</v>
      </c>
      <c r="G1077">
        <v>9</v>
      </c>
      <c r="H1077" t="s">
        <v>23</v>
      </c>
      <c r="I1077" t="s">
        <v>23</v>
      </c>
      <c r="J1077" t="s">
        <v>327</v>
      </c>
      <c r="K1077" t="s">
        <v>328</v>
      </c>
      <c r="L1077">
        <v>303</v>
      </c>
      <c r="M1077">
        <v>27</v>
      </c>
      <c r="N1077">
        <v>2</v>
      </c>
      <c r="O1077">
        <v>38</v>
      </c>
      <c r="P1077">
        <v>130</v>
      </c>
      <c r="Q1077">
        <v>500</v>
      </c>
      <c r="R1077">
        <v>-0.65</v>
      </c>
      <c r="Y1077" s="23">
        <f t="shared" si="32"/>
        <v>0</v>
      </c>
      <c r="AE1077" s="23">
        <f t="shared" si="33"/>
        <v>0</v>
      </c>
    </row>
    <row r="1078" spans="1:89" x14ac:dyDescent="0.2">
      <c r="A1078" t="s">
        <v>1305</v>
      </c>
      <c r="B1078">
        <v>221</v>
      </c>
      <c r="C1078" t="s">
        <v>1603</v>
      </c>
      <c r="D1078">
        <v>36544</v>
      </c>
      <c r="E1078" t="s">
        <v>1615</v>
      </c>
      <c r="F1078" t="s">
        <v>1616</v>
      </c>
      <c r="G1078">
        <v>10</v>
      </c>
      <c r="H1078" t="s">
        <v>23</v>
      </c>
      <c r="I1078" t="s">
        <v>23</v>
      </c>
      <c r="J1078" t="s">
        <v>41</v>
      </c>
      <c r="K1078" t="s">
        <v>42</v>
      </c>
      <c r="L1078">
        <v>4541</v>
      </c>
      <c r="M1078">
        <v>460</v>
      </c>
      <c r="N1078">
        <v>20</v>
      </c>
      <c r="O1078">
        <v>494</v>
      </c>
      <c r="P1078">
        <v>946</v>
      </c>
      <c r="Q1078">
        <v>6461</v>
      </c>
      <c r="R1078">
        <v>-14.78</v>
      </c>
      <c r="Y1078" s="23">
        <f t="shared" si="32"/>
        <v>0</v>
      </c>
      <c r="AE1078" s="23">
        <f t="shared" si="33"/>
        <v>0</v>
      </c>
    </row>
    <row r="1079" spans="1:89" x14ac:dyDescent="0.2">
      <c r="A1079" t="s">
        <v>1305</v>
      </c>
      <c r="B1079">
        <v>221</v>
      </c>
      <c r="C1079" t="s">
        <v>1603</v>
      </c>
      <c r="D1079">
        <v>37245</v>
      </c>
      <c r="E1079" t="s">
        <v>1617</v>
      </c>
      <c r="F1079" t="s">
        <v>31</v>
      </c>
      <c r="G1079">
        <v>11</v>
      </c>
      <c r="H1079" t="s">
        <v>23</v>
      </c>
      <c r="I1079" t="s">
        <v>23</v>
      </c>
      <c r="J1079" t="s">
        <v>789</v>
      </c>
      <c r="K1079" t="s">
        <v>790</v>
      </c>
      <c r="L1079">
        <v>107</v>
      </c>
      <c r="M1079">
        <v>7</v>
      </c>
      <c r="N1079">
        <v>0</v>
      </c>
      <c r="O1079">
        <v>8</v>
      </c>
      <c r="P1079">
        <v>30</v>
      </c>
      <c r="Q1079">
        <v>152</v>
      </c>
      <c r="R1079">
        <v>0.15</v>
      </c>
      <c r="Y1079" s="23">
        <f t="shared" si="32"/>
        <v>0</v>
      </c>
      <c r="AE1079" s="23">
        <f t="shared" si="33"/>
        <v>0</v>
      </c>
    </row>
    <row r="1080" spans="1:89" x14ac:dyDescent="0.2">
      <c r="A1080" t="s">
        <v>1305</v>
      </c>
      <c r="B1080">
        <v>221</v>
      </c>
      <c r="C1080" t="s">
        <v>1603</v>
      </c>
      <c r="D1080">
        <v>999</v>
      </c>
      <c r="E1080" t="s">
        <v>47</v>
      </c>
      <c r="F1080" t="s">
        <v>47</v>
      </c>
      <c r="G1080">
        <v>999</v>
      </c>
      <c r="H1080" t="s">
        <v>23</v>
      </c>
      <c r="I1080" t="s">
        <v>23</v>
      </c>
      <c r="K1080" t="s">
        <v>47</v>
      </c>
      <c r="L1080">
        <v>2357</v>
      </c>
      <c r="M1080">
        <v>126</v>
      </c>
      <c r="N1080">
        <v>9</v>
      </c>
      <c r="O1080">
        <v>164</v>
      </c>
      <c r="P1080">
        <v>390</v>
      </c>
      <c r="Q1080">
        <v>3046</v>
      </c>
      <c r="R1080">
        <v>-0.08</v>
      </c>
      <c r="Y1080" s="23">
        <f t="shared" si="32"/>
        <v>0</v>
      </c>
      <c r="AE1080" s="23">
        <f t="shared" si="33"/>
        <v>0</v>
      </c>
    </row>
    <row r="1081" spans="1:89" s="1" customFormat="1" x14ac:dyDescent="0.2">
      <c r="A1081" s="1" t="s">
        <v>1305</v>
      </c>
      <c r="B1081" s="1">
        <v>223</v>
      </c>
      <c r="C1081" s="1" t="s">
        <v>1618</v>
      </c>
      <c r="D1081" s="1">
        <v>36734</v>
      </c>
      <c r="E1081" s="1" t="s">
        <v>1462</v>
      </c>
      <c r="F1081" s="1" t="s">
        <v>151</v>
      </c>
      <c r="G1081" s="1">
        <v>1</v>
      </c>
      <c r="H1081" s="1" t="s">
        <v>32</v>
      </c>
      <c r="I1081" s="1" t="s">
        <v>32</v>
      </c>
      <c r="J1081" s="1" t="s">
        <v>45</v>
      </c>
      <c r="K1081" s="4" t="s">
        <v>46</v>
      </c>
      <c r="L1081" s="1">
        <v>30411</v>
      </c>
      <c r="M1081" s="1">
        <v>1386</v>
      </c>
      <c r="N1081" s="1">
        <v>92</v>
      </c>
      <c r="O1081" s="1">
        <v>1404</v>
      </c>
      <c r="P1081" s="1">
        <v>8493</v>
      </c>
      <c r="Q1081" s="1">
        <v>41786</v>
      </c>
      <c r="R1081" s="1">
        <v>-0.2</v>
      </c>
      <c r="T1081" s="13">
        <v>1</v>
      </c>
      <c r="U1081" s="13"/>
      <c r="V1081" s="13"/>
      <c r="W1081" s="13"/>
      <c r="X1081" s="13"/>
      <c r="Y1081" s="23">
        <f t="shared" si="32"/>
        <v>1</v>
      </c>
      <c r="Z1081" s="13">
        <v>1</v>
      </c>
      <c r="AA1081" s="13"/>
      <c r="AB1081" s="13"/>
      <c r="AC1081" s="13"/>
      <c r="AD1081" s="13"/>
      <c r="AE1081" s="23">
        <f t="shared" si="33"/>
        <v>1</v>
      </c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/>
      <c r="BE1081"/>
      <c r="BF1081"/>
      <c r="BG1081"/>
      <c r="BH1081"/>
      <c r="BI1081"/>
      <c r="BJ1081"/>
      <c r="BK1081"/>
      <c r="BL1081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</row>
    <row r="1082" spans="1:89" x14ac:dyDescent="0.2">
      <c r="A1082" t="s">
        <v>1305</v>
      </c>
      <c r="B1082">
        <v>223</v>
      </c>
      <c r="C1082" t="s">
        <v>1618</v>
      </c>
      <c r="D1082">
        <v>37655</v>
      </c>
      <c r="E1082" t="s">
        <v>1619</v>
      </c>
      <c r="F1082" t="s">
        <v>1620</v>
      </c>
      <c r="G1082">
        <v>2</v>
      </c>
      <c r="H1082" t="s">
        <v>23</v>
      </c>
      <c r="I1082" t="s">
        <v>23</v>
      </c>
      <c r="J1082" t="s">
        <v>28</v>
      </c>
      <c r="K1082" t="s">
        <v>29</v>
      </c>
      <c r="L1082">
        <v>3253</v>
      </c>
      <c r="M1082">
        <v>253</v>
      </c>
      <c r="N1082">
        <v>11</v>
      </c>
      <c r="O1082">
        <v>227</v>
      </c>
      <c r="P1082">
        <v>811</v>
      </c>
      <c r="Q1082">
        <v>4555</v>
      </c>
      <c r="R1082">
        <v>-0.62</v>
      </c>
      <c r="Y1082" s="23">
        <f t="shared" si="32"/>
        <v>0</v>
      </c>
      <c r="AE1082" s="23">
        <f t="shared" si="33"/>
        <v>0</v>
      </c>
    </row>
    <row r="1083" spans="1:89" x14ac:dyDescent="0.2">
      <c r="A1083" t="s">
        <v>1305</v>
      </c>
      <c r="B1083">
        <v>223</v>
      </c>
      <c r="C1083" t="s">
        <v>1618</v>
      </c>
      <c r="D1083">
        <v>36549</v>
      </c>
      <c r="E1083" t="s">
        <v>1621</v>
      </c>
      <c r="F1083" t="s">
        <v>167</v>
      </c>
      <c r="G1083">
        <v>3</v>
      </c>
      <c r="H1083" t="s">
        <v>23</v>
      </c>
      <c r="I1083" t="s">
        <v>23</v>
      </c>
      <c r="J1083" t="s">
        <v>41</v>
      </c>
      <c r="K1083" t="s">
        <v>42</v>
      </c>
      <c r="L1083">
        <v>7508</v>
      </c>
      <c r="M1083">
        <v>545</v>
      </c>
      <c r="N1083">
        <v>26</v>
      </c>
      <c r="O1083">
        <v>434</v>
      </c>
      <c r="P1083">
        <v>1467</v>
      </c>
      <c r="Q1083">
        <v>9980</v>
      </c>
      <c r="R1083">
        <v>3.32</v>
      </c>
      <c r="Y1083" s="23">
        <f t="shared" si="32"/>
        <v>0</v>
      </c>
      <c r="AE1083" s="23">
        <f t="shared" si="33"/>
        <v>0</v>
      </c>
    </row>
    <row r="1084" spans="1:89" x14ac:dyDescent="0.2">
      <c r="A1084" t="s">
        <v>1305</v>
      </c>
      <c r="B1084">
        <v>223</v>
      </c>
      <c r="C1084" t="s">
        <v>1618</v>
      </c>
      <c r="D1084">
        <v>36037</v>
      </c>
      <c r="E1084" t="s">
        <v>1622</v>
      </c>
      <c r="F1084" t="s">
        <v>1623</v>
      </c>
      <c r="G1084">
        <v>4</v>
      </c>
      <c r="H1084" t="s">
        <v>23</v>
      </c>
      <c r="I1084" t="s">
        <v>23</v>
      </c>
      <c r="J1084" t="s">
        <v>24</v>
      </c>
      <c r="K1084" t="s">
        <v>25</v>
      </c>
      <c r="L1084">
        <v>4751</v>
      </c>
      <c r="M1084">
        <v>376</v>
      </c>
      <c r="N1084">
        <v>14</v>
      </c>
      <c r="O1084">
        <v>268</v>
      </c>
      <c r="P1084">
        <v>773</v>
      </c>
      <c r="Q1084">
        <v>6182</v>
      </c>
      <c r="R1084">
        <v>3.8</v>
      </c>
      <c r="Y1084" s="23">
        <f t="shared" si="32"/>
        <v>0</v>
      </c>
      <c r="AE1084" s="23">
        <f t="shared" si="33"/>
        <v>0</v>
      </c>
    </row>
    <row r="1085" spans="1:89" x14ac:dyDescent="0.2">
      <c r="A1085" t="s">
        <v>1305</v>
      </c>
      <c r="B1085">
        <v>223</v>
      </c>
      <c r="C1085" t="s">
        <v>1618</v>
      </c>
      <c r="D1085">
        <v>36458</v>
      </c>
      <c r="E1085" t="s">
        <v>1624</v>
      </c>
      <c r="G1085">
        <v>5</v>
      </c>
      <c r="H1085" t="s">
        <v>23</v>
      </c>
      <c r="I1085" t="s">
        <v>23</v>
      </c>
      <c r="J1085" t="s">
        <v>33</v>
      </c>
      <c r="K1085" t="s">
        <v>34</v>
      </c>
      <c r="L1085">
        <v>18165</v>
      </c>
      <c r="M1085">
        <v>1052</v>
      </c>
      <c r="N1085">
        <v>48</v>
      </c>
      <c r="O1085">
        <v>796</v>
      </c>
      <c r="P1085">
        <v>3857</v>
      </c>
      <c r="Q1085">
        <v>23918</v>
      </c>
      <c r="R1085">
        <v>-7.55</v>
      </c>
      <c r="Y1085" s="23">
        <f t="shared" si="32"/>
        <v>0</v>
      </c>
      <c r="AE1085" s="23">
        <f t="shared" si="33"/>
        <v>0</v>
      </c>
    </row>
    <row r="1086" spans="1:89" x14ac:dyDescent="0.2">
      <c r="A1086" t="s">
        <v>1305</v>
      </c>
      <c r="B1086">
        <v>223</v>
      </c>
      <c r="C1086" t="s">
        <v>1618</v>
      </c>
      <c r="D1086">
        <v>37829</v>
      </c>
      <c r="E1086" t="s">
        <v>1625</v>
      </c>
      <c r="F1086" t="s">
        <v>364</v>
      </c>
      <c r="G1086">
        <v>6</v>
      </c>
      <c r="H1086" t="s">
        <v>23</v>
      </c>
      <c r="I1086" t="s">
        <v>23</v>
      </c>
      <c r="J1086" t="s">
        <v>137</v>
      </c>
      <c r="K1086" t="s">
        <v>138</v>
      </c>
      <c r="L1086">
        <v>642</v>
      </c>
      <c r="M1086">
        <v>36</v>
      </c>
      <c r="N1086">
        <v>3</v>
      </c>
      <c r="O1086">
        <v>50</v>
      </c>
      <c r="P1086">
        <v>159</v>
      </c>
      <c r="Q1086">
        <v>890</v>
      </c>
      <c r="R1086">
        <v>0.97</v>
      </c>
      <c r="Y1086" s="23">
        <f t="shared" si="32"/>
        <v>0</v>
      </c>
      <c r="AE1086" s="23">
        <f t="shared" si="33"/>
        <v>0</v>
      </c>
    </row>
    <row r="1087" spans="1:89" x14ac:dyDescent="0.2">
      <c r="A1087" t="s">
        <v>1305</v>
      </c>
      <c r="B1087">
        <v>223</v>
      </c>
      <c r="C1087" t="s">
        <v>1618</v>
      </c>
      <c r="D1087">
        <v>36965</v>
      </c>
      <c r="E1087" t="s">
        <v>1626</v>
      </c>
      <c r="F1087" t="s">
        <v>167</v>
      </c>
      <c r="G1087">
        <v>7</v>
      </c>
      <c r="H1087" t="s">
        <v>23</v>
      </c>
      <c r="I1087" t="s">
        <v>23</v>
      </c>
      <c r="J1087" t="s">
        <v>72</v>
      </c>
      <c r="K1087" t="s">
        <v>73</v>
      </c>
      <c r="L1087">
        <v>1404</v>
      </c>
      <c r="M1087">
        <v>97</v>
      </c>
      <c r="N1087">
        <v>1</v>
      </c>
      <c r="O1087">
        <v>92</v>
      </c>
      <c r="P1087">
        <v>317</v>
      </c>
      <c r="Q1087">
        <v>1911</v>
      </c>
      <c r="R1087">
        <v>2.08</v>
      </c>
      <c r="Y1087" s="23">
        <f t="shared" si="32"/>
        <v>0</v>
      </c>
      <c r="AE1087" s="23">
        <f t="shared" si="33"/>
        <v>0</v>
      </c>
    </row>
    <row r="1088" spans="1:89" x14ac:dyDescent="0.2">
      <c r="A1088" t="s">
        <v>1305</v>
      </c>
      <c r="B1088">
        <v>223</v>
      </c>
      <c r="C1088" t="s">
        <v>1618</v>
      </c>
      <c r="D1088">
        <v>36689</v>
      </c>
      <c r="E1088" t="s">
        <v>1627</v>
      </c>
      <c r="F1088" t="s">
        <v>1570</v>
      </c>
      <c r="G1088">
        <v>8</v>
      </c>
      <c r="H1088" t="s">
        <v>23</v>
      </c>
      <c r="I1088" t="s">
        <v>23</v>
      </c>
      <c r="J1088" t="s">
        <v>327</v>
      </c>
      <c r="K1088" t="s">
        <v>328</v>
      </c>
      <c r="L1088">
        <v>1616</v>
      </c>
      <c r="M1088">
        <v>116</v>
      </c>
      <c r="N1088">
        <v>5</v>
      </c>
      <c r="O1088">
        <v>99</v>
      </c>
      <c r="P1088">
        <v>614</v>
      </c>
      <c r="Q1088">
        <v>2450</v>
      </c>
      <c r="R1088">
        <v>2.67</v>
      </c>
      <c r="Y1088" s="23">
        <f t="shared" si="32"/>
        <v>0</v>
      </c>
      <c r="AE1088" s="23">
        <f t="shared" si="33"/>
        <v>0</v>
      </c>
    </row>
    <row r="1089" spans="1:89" x14ac:dyDescent="0.2">
      <c r="A1089" t="s">
        <v>1305</v>
      </c>
      <c r="B1089">
        <v>223</v>
      </c>
      <c r="C1089" t="s">
        <v>1618</v>
      </c>
      <c r="D1089">
        <v>999</v>
      </c>
      <c r="E1089" t="s">
        <v>47</v>
      </c>
      <c r="F1089" t="s">
        <v>47</v>
      </c>
      <c r="G1089">
        <v>999</v>
      </c>
      <c r="H1089" t="s">
        <v>23</v>
      </c>
      <c r="I1089" t="s">
        <v>23</v>
      </c>
      <c r="K1089" t="s">
        <v>47</v>
      </c>
      <c r="L1089">
        <v>3563</v>
      </c>
      <c r="M1089">
        <v>274</v>
      </c>
      <c r="N1089">
        <v>13</v>
      </c>
      <c r="O1089">
        <v>145</v>
      </c>
      <c r="P1089">
        <v>488</v>
      </c>
      <c r="Q1089">
        <v>4483</v>
      </c>
      <c r="R1089">
        <v>0.11</v>
      </c>
      <c r="Y1089" s="23">
        <f t="shared" si="32"/>
        <v>0</v>
      </c>
      <c r="AE1089" s="23">
        <f t="shared" si="33"/>
        <v>0</v>
      </c>
    </row>
    <row r="1090" spans="1:89" x14ac:dyDescent="0.2">
      <c r="A1090" t="s">
        <v>1305</v>
      </c>
      <c r="B1090">
        <v>222</v>
      </c>
      <c r="C1090" t="s">
        <v>1628</v>
      </c>
      <c r="D1090">
        <v>32267</v>
      </c>
      <c r="E1090" t="s">
        <v>1629</v>
      </c>
      <c r="F1090" t="s">
        <v>1630</v>
      </c>
      <c r="G1090">
        <v>1</v>
      </c>
      <c r="H1090" t="s">
        <v>23</v>
      </c>
      <c r="I1090" t="s">
        <v>23</v>
      </c>
      <c r="J1090" t="s">
        <v>37</v>
      </c>
      <c r="K1090" t="s">
        <v>38</v>
      </c>
      <c r="L1090">
        <v>1904</v>
      </c>
      <c r="M1090">
        <v>142</v>
      </c>
      <c r="N1090">
        <v>27</v>
      </c>
      <c r="O1090">
        <v>124</v>
      </c>
      <c r="P1090">
        <v>338</v>
      </c>
      <c r="Q1090">
        <v>2535</v>
      </c>
      <c r="R1090">
        <v>1.72</v>
      </c>
      <c r="Y1090" s="23">
        <f t="shared" si="32"/>
        <v>0</v>
      </c>
      <c r="AE1090" s="23">
        <f t="shared" si="33"/>
        <v>0</v>
      </c>
    </row>
    <row r="1091" spans="1:89" x14ac:dyDescent="0.2">
      <c r="A1091" t="s">
        <v>1305</v>
      </c>
      <c r="B1091">
        <v>222</v>
      </c>
      <c r="C1091" t="s">
        <v>1628</v>
      </c>
      <c r="D1091">
        <v>36672</v>
      </c>
      <c r="E1091" t="s">
        <v>1631</v>
      </c>
      <c r="F1091" t="s">
        <v>1632</v>
      </c>
      <c r="G1091">
        <v>2</v>
      </c>
      <c r="H1091" t="s">
        <v>23</v>
      </c>
      <c r="I1091" t="s">
        <v>23</v>
      </c>
      <c r="J1091" t="s">
        <v>1354</v>
      </c>
      <c r="K1091" t="s">
        <v>1355</v>
      </c>
      <c r="L1091">
        <v>1226</v>
      </c>
      <c r="M1091">
        <v>50</v>
      </c>
      <c r="N1091">
        <v>9</v>
      </c>
      <c r="O1091">
        <v>72</v>
      </c>
      <c r="P1091">
        <v>125</v>
      </c>
      <c r="Q1091">
        <v>1482</v>
      </c>
      <c r="R1091">
        <v>1.67</v>
      </c>
      <c r="Y1091" s="23">
        <f t="shared" si="32"/>
        <v>0</v>
      </c>
      <c r="AE1091" s="23">
        <f t="shared" si="33"/>
        <v>0</v>
      </c>
    </row>
    <row r="1092" spans="1:89" x14ac:dyDescent="0.2">
      <c r="A1092" t="s">
        <v>1305</v>
      </c>
      <c r="B1092">
        <v>222</v>
      </c>
      <c r="C1092" t="s">
        <v>1628</v>
      </c>
      <c r="D1092">
        <v>36018</v>
      </c>
      <c r="E1092" t="s">
        <v>705</v>
      </c>
      <c r="F1092" t="s">
        <v>1633</v>
      </c>
      <c r="G1092">
        <v>3</v>
      </c>
      <c r="H1092" t="s">
        <v>23</v>
      </c>
      <c r="I1092" t="s">
        <v>23</v>
      </c>
      <c r="J1092" t="s">
        <v>24</v>
      </c>
      <c r="K1092" t="s">
        <v>25</v>
      </c>
      <c r="L1092">
        <v>5004</v>
      </c>
      <c r="M1092">
        <v>249</v>
      </c>
      <c r="N1092">
        <v>37</v>
      </c>
      <c r="O1092">
        <v>272</v>
      </c>
      <c r="P1092">
        <v>778</v>
      </c>
      <c r="Q1092">
        <v>6340</v>
      </c>
      <c r="R1092">
        <v>2.27</v>
      </c>
      <c r="Y1092" s="23">
        <f t="shared" si="32"/>
        <v>0</v>
      </c>
      <c r="AE1092" s="23">
        <f t="shared" si="33"/>
        <v>0</v>
      </c>
    </row>
    <row r="1093" spans="1:89" s="1" customFormat="1" x14ac:dyDescent="0.2">
      <c r="A1093" s="1" t="s">
        <v>1305</v>
      </c>
      <c r="B1093" s="1">
        <v>222</v>
      </c>
      <c r="C1093" s="1" t="s">
        <v>1628</v>
      </c>
      <c r="D1093" s="1">
        <v>36443</v>
      </c>
      <c r="E1093" s="1" t="s">
        <v>747</v>
      </c>
      <c r="F1093" s="1" t="s">
        <v>420</v>
      </c>
      <c r="G1093" s="1">
        <v>4</v>
      </c>
      <c r="H1093" s="1" t="s">
        <v>32</v>
      </c>
      <c r="I1093" s="1" t="s">
        <v>32</v>
      </c>
      <c r="J1093" s="1" t="s">
        <v>33</v>
      </c>
      <c r="K1093" s="3" t="s">
        <v>34</v>
      </c>
      <c r="L1093" s="1">
        <v>30135</v>
      </c>
      <c r="M1093" s="1">
        <v>1009</v>
      </c>
      <c r="N1093" s="1">
        <v>187</v>
      </c>
      <c r="O1093" s="1">
        <v>1562</v>
      </c>
      <c r="P1093" s="1">
        <v>6154</v>
      </c>
      <c r="Q1093" s="1">
        <v>39047</v>
      </c>
      <c r="R1093" s="1">
        <v>-7.47</v>
      </c>
      <c r="T1093" s="13"/>
      <c r="U1093" s="13">
        <v>1</v>
      </c>
      <c r="V1093" s="13"/>
      <c r="W1093" s="13"/>
      <c r="X1093" s="13"/>
      <c r="Y1093" s="23">
        <f t="shared" ref="Y1093:Y1156" si="34">SUM(T1093:X1093)</f>
        <v>1</v>
      </c>
      <c r="Z1093" s="13"/>
      <c r="AA1093" s="13">
        <v>1</v>
      </c>
      <c r="AB1093" s="13"/>
      <c r="AC1093" s="13"/>
      <c r="AD1093" s="13"/>
      <c r="AE1093" s="23">
        <f t="shared" ref="AE1093:AE1156" si="35">SUM(Z1093:AD1093)</f>
        <v>1</v>
      </c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/>
      <c r="BE1093"/>
      <c r="BF1093"/>
      <c r="BG1093"/>
      <c r="BH1093"/>
      <c r="BI1093"/>
      <c r="BJ1093"/>
      <c r="BK1093"/>
      <c r="BL109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</row>
    <row r="1094" spans="1:89" x14ac:dyDescent="0.2">
      <c r="A1094" t="s">
        <v>1305</v>
      </c>
      <c r="B1094">
        <v>222</v>
      </c>
      <c r="C1094" t="s">
        <v>1628</v>
      </c>
      <c r="D1094">
        <v>36943</v>
      </c>
      <c r="E1094" t="s">
        <v>1634</v>
      </c>
      <c r="F1094" t="s">
        <v>1635</v>
      </c>
      <c r="G1094">
        <v>5</v>
      </c>
      <c r="H1094" t="s">
        <v>23</v>
      </c>
      <c r="I1094" t="s">
        <v>23</v>
      </c>
      <c r="J1094" t="s">
        <v>72</v>
      </c>
      <c r="K1094" t="s">
        <v>73</v>
      </c>
      <c r="L1094">
        <v>2628</v>
      </c>
      <c r="M1094">
        <v>122</v>
      </c>
      <c r="N1094">
        <v>27</v>
      </c>
      <c r="O1094">
        <v>174</v>
      </c>
      <c r="P1094">
        <v>452</v>
      </c>
      <c r="Q1094">
        <v>3403</v>
      </c>
      <c r="R1094">
        <v>3.84</v>
      </c>
      <c r="Y1094" s="23">
        <f t="shared" si="34"/>
        <v>0</v>
      </c>
      <c r="AE1094" s="23">
        <f t="shared" si="35"/>
        <v>0</v>
      </c>
    </row>
    <row r="1095" spans="1:89" x14ac:dyDescent="0.2">
      <c r="A1095" t="s">
        <v>1305</v>
      </c>
      <c r="B1095">
        <v>222</v>
      </c>
      <c r="C1095" t="s">
        <v>1628</v>
      </c>
      <c r="D1095">
        <v>37440</v>
      </c>
      <c r="E1095" t="s">
        <v>1636</v>
      </c>
      <c r="F1095" t="s">
        <v>563</v>
      </c>
      <c r="G1095">
        <v>6</v>
      </c>
      <c r="H1095" t="s">
        <v>23</v>
      </c>
      <c r="I1095" t="s">
        <v>23</v>
      </c>
      <c r="J1095" t="s">
        <v>137</v>
      </c>
      <c r="K1095" t="s">
        <v>138</v>
      </c>
      <c r="L1095">
        <v>729</v>
      </c>
      <c r="M1095">
        <v>33</v>
      </c>
      <c r="N1095">
        <v>10</v>
      </c>
      <c r="O1095">
        <v>47</v>
      </c>
      <c r="P1095">
        <v>132</v>
      </c>
      <c r="Q1095">
        <v>951</v>
      </c>
      <c r="R1095">
        <v>1.07</v>
      </c>
      <c r="Y1095" s="23">
        <f t="shared" si="34"/>
        <v>0</v>
      </c>
      <c r="AE1095" s="23">
        <f t="shared" si="35"/>
        <v>0</v>
      </c>
    </row>
    <row r="1096" spans="1:89" x14ac:dyDescent="0.2">
      <c r="A1096" t="s">
        <v>1305</v>
      </c>
      <c r="B1096">
        <v>222</v>
      </c>
      <c r="C1096" t="s">
        <v>1628</v>
      </c>
      <c r="D1096">
        <v>37625</v>
      </c>
      <c r="E1096" t="s">
        <v>1637</v>
      </c>
      <c r="F1096" t="s">
        <v>51</v>
      </c>
      <c r="G1096">
        <v>7</v>
      </c>
      <c r="H1096" t="s">
        <v>23</v>
      </c>
      <c r="I1096" t="s">
        <v>23</v>
      </c>
      <c r="J1096" t="s">
        <v>28</v>
      </c>
      <c r="K1096" t="s">
        <v>29</v>
      </c>
      <c r="L1096">
        <v>2412</v>
      </c>
      <c r="M1096">
        <v>135</v>
      </c>
      <c r="N1096">
        <v>9</v>
      </c>
      <c r="O1096">
        <v>185</v>
      </c>
      <c r="P1096">
        <v>748</v>
      </c>
      <c r="Q1096">
        <v>3489</v>
      </c>
      <c r="R1096">
        <v>3.94</v>
      </c>
      <c r="Y1096" s="23">
        <f t="shared" si="34"/>
        <v>0</v>
      </c>
      <c r="AE1096" s="23">
        <f t="shared" si="35"/>
        <v>0</v>
      </c>
    </row>
    <row r="1097" spans="1:89" x14ac:dyDescent="0.2">
      <c r="A1097" t="s">
        <v>1305</v>
      </c>
      <c r="B1097">
        <v>222</v>
      </c>
      <c r="C1097" t="s">
        <v>1628</v>
      </c>
      <c r="D1097">
        <v>36533</v>
      </c>
      <c r="E1097" t="s">
        <v>1638</v>
      </c>
      <c r="F1097" t="s">
        <v>571</v>
      </c>
      <c r="G1097">
        <v>8</v>
      </c>
      <c r="H1097" t="s">
        <v>23</v>
      </c>
      <c r="I1097" t="s">
        <v>23</v>
      </c>
      <c r="J1097" t="s">
        <v>41</v>
      </c>
      <c r="K1097" t="s">
        <v>42</v>
      </c>
      <c r="L1097">
        <v>7081</v>
      </c>
      <c r="M1097">
        <v>412</v>
      </c>
      <c r="N1097">
        <v>54</v>
      </c>
      <c r="O1097">
        <v>416</v>
      </c>
      <c r="P1097">
        <v>1229</v>
      </c>
      <c r="Q1097">
        <v>9192</v>
      </c>
      <c r="R1097">
        <v>2.41</v>
      </c>
      <c r="Y1097" s="23">
        <f t="shared" si="34"/>
        <v>0</v>
      </c>
      <c r="AE1097" s="23">
        <f t="shared" si="35"/>
        <v>0</v>
      </c>
    </row>
    <row r="1098" spans="1:89" x14ac:dyDescent="0.2">
      <c r="A1098" t="s">
        <v>1305</v>
      </c>
      <c r="B1098">
        <v>222</v>
      </c>
      <c r="C1098" t="s">
        <v>1628</v>
      </c>
      <c r="D1098">
        <v>36740</v>
      </c>
      <c r="E1098" t="s">
        <v>1639</v>
      </c>
      <c r="F1098" t="s">
        <v>1543</v>
      </c>
      <c r="G1098">
        <v>9</v>
      </c>
      <c r="H1098" t="s">
        <v>23</v>
      </c>
      <c r="I1098" t="s">
        <v>23</v>
      </c>
      <c r="J1098" t="s">
        <v>45</v>
      </c>
      <c r="K1098" t="s">
        <v>46</v>
      </c>
      <c r="L1098">
        <v>17244</v>
      </c>
      <c r="M1098">
        <v>512</v>
      </c>
      <c r="N1098">
        <v>126</v>
      </c>
      <c r="O1098">
        <v>894</v>
      </c>
      <c r="P1098">
        <v>3307</v>
      </c>
      <c r="Q1098">
        <v>22083</v>
      </c>
      <c r="R1098">
        <v>-5.13</v>
      </c>
      <c r="Y1098" s="23">
        <f t="shared" si="34"/>
        <v>0</v>
      </c>
      <c r="AE1098" s="23">
        <f t="shared" si="35"/>
        <v>0</v>
      </c>
    </row>
    <row r="1099" spans="1:89" x14ac:dyDescent="0.2">
      <c r="A1099" t="s">
        <v>1305</v>
      </c>
      <c r="B1099">
        <v>222</v>
      </c>
      <c r="C1099" t="s">
        <v>1628</v>
      </c>
      <c r="D1099">
        <v>999</v>
      </c>
      <c r="E1099" t="s">
        <v>47</v>
      </c>
      <c r="F1099" t="s">
        <v>47</v>
      </c>
      <c r="G1099">
        <v>999</v>
      </c>
      <c r="H1099" t="s">
        <v>23</v>
      </c>
      <c r="I1099" t="s">
        <v>23</v>
      </c>
      <c r="K1099" t="s">
        <v>47</v>
      </c>
      <c r="L1099">
        <v>4687</v>
      </c>
      <c r="M1099">
        <v>248</v>
      </c>
      <c r="N1099">
        <v>54</v>
      </c>
      <c r="O1099">
        <v>228</v>
      </c>
      <c r="P1099">
        <v>535</v>
      </c>
      <c r="Q1099">
        <v>5752</v>
      </c>
      <c r="R1099">
        <v>1.62</v>
      </c>
      <c r="Y1099" s="23">
        <f t="shared" si="34"/>
        <v>0</v>
      </c>
      <c r="AE1099" s="23">
        <f t="shared" si="35"/>
        <v>0</v>
      </c>
    </row>
    <row r="1100" spans="1:89" x14ac:dyDescent="0.2">
      <c r="A1100" t="s">
        <v>1305</v>
      </c>
      <c r="B1100">
        <v>322</v>
      </c>
      <c r="C1100" t="s">
        <v>1640</v>
      </c>
      <c r="D1100">
        <v>37774</v>
      </c>
      <c r="E1100" t="s">
        <v>1641</v>
      </c>
      <c r="F1100" t="s">
        <v>1642</v>
      </c>
      <c r="G1100">
        <v>1</v>
      </c>
      <c r="H1100" t="s">
        <v>23</v>
      </c>
      <c r="I1100" t="s">
        <v>23</v>
      </c>
      <c r="J1100" t="s">
        <v>37</v>
      </c>
      <c r="K1100" t="s">
        <v>38</v>
      </c>
      <c r="L1100">
        <v>1102</v>
      </c>
      <c r="M1100">
        <v>140</v>
      </c>
      <c r="N1100">
        <v>17</v>
      </c>
      <c r="O1100">
        <v>166</v>
      </c>
      <c r="P1100">
        <v>410</v>
      </c>
      <c r="Q1100">
        <v>1835</v>
      </c>
      <c r="R1100">
        <v>1.97</v>
      </c>
      <c r="Y1100" s="23">
        <f t="shared" si="34"/>
        <v>0</v>
      </c>
      <c r="AE1100" s="23">
        <f t="shared" si="35"/>
        <v>0</v>
      </c>
    </row>
    <row r="1101" spans="1:89" x14ac:dyDescent="0.2">
      <c r="A1101" t="s">
        <v>1305</v>
      </c>
      <c r="B1101">
        <v>322</v>
      </c>
      <c r="C1101" t="s">
        <v>1640</v>
      </c>
      <c r="D1101">
        <v>36736</v>
      </c>
      <c r="E1101" t="s">
        <v>1643</v>
      </c>
      <c r="F1101" t="s">
        <v>1644</v>
      </c>
      <c r="G1101">
        <v>2</v>
      </c>
      <c r="H1101" t="s">
        <v>23</v>
      </c>
      <c r="I1101" t="s">
        <v>23</v>
      </c>
      <c r="J1101" t="s">
        <v>45</v>
      </c>
      <c r="K1101" t="s">
        <v>46</v>
      </c>
      <c r="L1101">
        <v>17073</v>
      </c>
      <c r="M1101">
        <v>1123</v>
      </c>
      <c r="N1101">
        <v>83</v>
      </c>
      <c r="O1101">
        <v>1344</v>
      </c>
      <c r="P1101">
        <v>7353</v>
      </c>
      <c r="Q1101">
        <v>26976</v>
      </c>
      <c r="R1101">
        <v>-9.7200000000000006</v>
      </c>
      <c r="Y1101" s="23">
        <f t="shared" si="34"/>
        <v>0</v>
      </c>
      <c r="AE1101" s="23">
        <f t="shared" si="35"/>
        <v>0</v>
      </c>
    </row>
    <row r="1102" spans="1:89" s="1" customFormat="1" x14ac:dyDescent="0.2">
      <c r="A1102" s="1" t="s">
        <v>1305</v>
      </c>
      <c r="B1102" s="1">
        <v>322</v>
      </c>
      <c r="C1102" s="1" t="s">
        <v>1640</v>
      </c>
      <c r="D1102" s="1">
        <v>36436</v>
      </c>
      <c r="E1102" s="1" t="s">
        <v>1645</v>
      </c>
      <c r="F1102" s="1" t="s">
        <v>1611</v>
      </c>
      <c r="G1102" s="1">
        <v>3</v>
      </c>
      <c r="H1102" s="1" t="s">
        <v>32</v>
      </c>
      <c r="I1102" s="1" t="s">
        <v>32</v>
      </c>
      <c r="J1102" s="1" t="s">
        <v>33</v>
      </c>
      <c r="K1102" s="3" t="s">
        <v>34</v>
      </c>
      <c r="L1102" s="1">
        <v>20603</v>
      </c>
      <c r="M1102" s="1">
        <v>1267</v>
      </c>
      <c r="N1102" s="1">
        <v>102</v>
      </c>
      <c r="O1102" s="1">
        <v>1455</v>
      </c>
      <c r="P1102" s="1">
        <v>6125</v>
      </c>
      <c r="Q1102" s="1">
        <v>29552</v>
      </c>
      <c r="R1102" s="1">
        <v>0.93</v>
      </c>
      <c r="T1102" s="13"/>
      <c r="U1102" s="13">
        <v>1</v>
      </c>
      <c r="V1102" s="13"/>
      <c r="W1102" s="13"/>
      <c r="X1102" s="13"/>
      <c r="Y1102" s="23">
        <f t="shared" si="34"/>
        <v>1</v>
      </c>
      <c r="Z1102" s="13"/>
      <c r="AA1102" s="13">
        <v>1</v>
      </c>
      <c r="AB1102" s="13"/>
      <c r="AC1102" s="13"/>
      <c r="AD1102" s="13"/>
      <c r="AE1102" s="23">
        <f t="shared" si="35"/>
        <v>1</v>
      </c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/>
      <c r="BE1102"/>
      <c r="BF1102"/>
      <c r="BG1102"/>
      <c r="BH1102"/>
      <c r="BI1102"/>
      <c r="BJ1102"/>
      <c r="BK1102"/>
      <c r="BL1102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</row>
    <row r="1103" spans="1:89" x14ac:dyDescent="0.2">
      <c r="A1103" t="s">
        <v>1305</v>
      </c>
      <c r="B1103">
        <v>322</v>
      </c>
      <c r="C1103" t="s">
        <v>1640</v>
      </c>
      <c r="D1103">
        <v>37779</v>
      </c>
      <c r="E1103" t="s">
        <v>1646</v>
      </c>
      <c r="F1103" t="s">
        <v>1647</v>
      </c>
      <c r="G1103">
        <v>4</v>
      </c>
      <c r="H1103" t="s">
        <v>23</v>
      </c>
      <c r="I1103" t="s">
        <v>23</v>
      </c>
      <c r="J1103" t="s">
        <v>28</v>
      </c>
      <c r="K1103" t="s">
        <v>29</v>
      </c>
      <c r="L1103">
        <v>899</v>
      </c>
      <c r="M1103">
        <v>97</v>
      </c>
      <c r="N1103">
        <v>3</v>
      </c>
      <c r="O1103">
        <v>119</v>
      </c>
      <c r="P1103">
        <v>231</v>
      </c>
      <c r="Q1103">
        <v>1349</v>
      </c>
      <c r="R1103">
        <v>1.45</v>
      </c>
      <c r="Y1103" s="23">
        <f t="shared" si="34"/>
        <v>0</v>
      </c>
      <c r="AE1103" s="23">
        <f t="shared" si="35"/>
        <v>0</v>
      </c>
    </row>
    <row r="1104" spans="1:89" x14ac:dyDescent="0.2">
      <c r="A1104" t="s">
        <v>1305</v>
      </c>
      <c r="B1104">
        <v>322</v>
      </c>
      <c r="C1104" t="s">
        <v>1640</v>
      </c>
      <c r="D1104">
        <v>37007</v>
      </c>
      <c r="E1104" t="s">
        <v>1648</v>
      </c>
      <c r="F1104" t="s">
        <v>164</v>
      </c>
      <c r="G1104">
        <v>5</v>
      </c>
      <c r="H1104" t="s">
        <v>23</v>
      </c>
      <c r="I1104" t="s">
        <v>23</v>
      </c>
      <c r="J1104" t="s">
        <v>72</v>
      </c>
      <c r="K1104" t="s">
        <v>73</v>
      </c>
      <c r="L1104">
        <v>1254</v>
      </c>
      <c r="M1104">
        <v>114</v>
      </c>
      <c r="N1104">
        <v>15</v>
      </c>
      <c r="O1104">
        <v>137</v>
      </c>
      <c r="P1104">
        <v>426</v>
      </c>
      <c r="Q1104">
        <v>1946</v>
      </c>
      <c r="R1104">
        <v>2.09</v>
      </c>
      <c r="Y1104" s="23">
        <f t="shared" si="34"/>
        <v>0</v>
      </c>
      <c r="AE1104" s="23">
        <f t="shared" si="35"/>
        <v>0</v>
      </c>
    </row>
    <row r="1105" spans="1:89" x14ac:dyDescent="0.2">
      <c r="A1105" t="s">
        <v>1305</v>
      </c>
      <c r="B1105">
        <v>322</v>
      </c>
      <c r="C1105" t="s">
        <v>1640</v>
      </c>
      <c r="D1105">
        <v>36693</v>
      </c>
      <c r="E1105" t="s">
        <v>1044</v>
      </c>
      <c r="F1105" t="s">
        <v>190</v>
      </c>
      <c r="G1105">
        <v>6</v>
      </c>
      <c r="H1105" t="s">
        <v>23</v>
      </c>
      <c r="I1105" t="s">
        <v>23</v>
      </c>
      <c r="J1105" t="s">
        <v>327</v>
      </c>
      <c r="K1105" t="s">
        <v>328</v>
      </c>
      <c r="L1105">
        <v>1110</v>
      </c>
      <c r="M1105">
        <v>97</v>
      </c>
      <c r="N1105">
        <v>11</v>
      </c>
      <c r="O1105">
        <v>135</v>
      </c>
      <c r="P1105">
        <v>371</v>
      </c>
      <c r="Q1105">
        <v>1724</v>
      </c>
      <c r="R1105">
        <v>-0.08</v>
      </c>
      <c r="Y1105" s="23">
        <f t="shared" si="34"/>
        <v>0</v>
      </c>
      <c r="AE1105" s="23">
        <f t="shared" si="35"/>
        <v>0</v>
      </c>
    </row>
    <row r="1106" spans="1:89" x14ac:dyDescent="0.2">
      <c r="A1106" t="s">
        <v>1305</v>
      </c>
      <c r="B1106">
        <v>322</v>
      </c>
      <c r="C1106" t="s">
        <v>1640</v>
      </c>
      <c r="D1106">
        <v>36538</v>
      </c>
      <c r="E1106" t="s">
        <v>1649</v>
      </c>
      <c r="F1106" t="s">
        <v>1650</v>
      </c>
      <c r="G1106">
        <v>7</v>
      </c>
      <c r="H1106" t="s">
        <v>23</v>
      </c>
      <c r="I1106" t="s">
        <v>23</v>
      </c>
      <c r="J1106" t="s">
        <v>41</v>
      </c>
      <c r="K1106" t="s">
        <v>42</v>
      </c>
      <c r="L1106">
        <v>20478</v>
      </c>
      <c r="M1106">
        <v>1547</v>
      </c>
      <c r="N1106">
        <v>94</v>
      </c>
      <c r="O1106">
        <v>1473</v>
      </c>
      <c r="P1106">
        <v>3995</v>
      </c>
      <c r="Q1106">
        <v>27587</v>
      </c>
      <c r="R1106">
        <v>5.46</v>
      </c>
      <c r="Y1106" s="23">
        <f t="shared" si="34"/>
        <v>0</v>
      </c>
      <c r="AE1106" s="23">
        <f t="shared" si="35"/>
        <v>0</v>
      </c>
    </row>
    <row r="1107" spans="1:89" x14ac:dyDescent="0.2">
      <c r="A1107" t="s">
        <v>1305</v>
      </c>
      <c r="B1107">
        <v>322</v>
      </c>
      <c r="C1107" t="s">
        <v>1640</v>
      </c>
      <c r="D1107">
        <v>36020</v>
      </c>
      <c r="E1107" t="s">
        <v>466</v>
      </c>
      <c r="F1107" t="s">
        <v>1651</v>
      </c>
      <c r="G1107">
        <v>8</v>
      </c>
      <c r="H1107" t="s">
        <v>23</v>
      </c>
      <c r="I1107" t="s">
        <v>23</v>
      </c>
      <c r="J1107" t="s">
        <v>24</v>
      </c>
      <c r="K1107" t="s">
        <v>25</v>
      </c>
      <c r="L1107">
        <v>1277</v>
      </c>
      <c r="M1107">
        <v>149</v>
      </c>
      <c r="N1107">
        <v>9</v>
      </c>
      <c r="O1107">
        <v>188</v>
      </c>
      <c r="P1107">
        <v>439</v>
      </c>
      <c r="Q1107">
        <v>2062</v>
      </c>
      <c r="R1107">
        <v>1.01</v>
      </c>
      <c r="Y1107" s="23">
        <f t="shared" si="34"/>
        <v>0</v>
      </c>
      <c r="AE1107" s="23">
        <f t="shared" si="35"/>
        <v>0</v>
      </c>
    </row>
    <row r="1108" spans="1:89" x14ac:dyDescent="0.2">
      <c r="A1108" t="s">
        <v>1305</v>
      </c>
      <c r="B1108">
        <v>322</v>
      </c>
      <c r="C1108" t="s">
        <v>1640</v>
      </c>
      <c r="D1108">
        <v>999</v>
      </c>
      <c r="E1108" t="s">
        <v>47</v>
      </c>
      <c r="F1108" t="s">
        <v>47</v>
      </c>
      <c r="G1108">
        <v>999</v>
      </c>
      <c r="H1108" t="s">
        <v>23</v>
      </c>
      <c r="I1108" t="s">
        <v>23</v>
      </c>
      <c r="K1108" t="s">
        <v>47</v>
      </c>
      <c r="L1108">
        <v>2325</v>
      </c>
      <c r="M1108">
        <v>230</v>
      </c>
      <c r="N1108">
        <v>21</v>
      </c>
      <c r="O1108">
        <v>172</v>
      </c>
      <c r="P1108">
        <v>554</v>
      </c>
      <c r="Q1108">
        <v>3302</v>
      </c>
      <c r="R1108">
        <v>-0.36</v>
      </c>
      <c r="Y1108" s="23">
        <f t="shared" si="34"/>
        <v>0</v>
      </c>
      <c r="AE1108" s="23">
        <f t="shared" si="35"/>
        <v>0</v>
      </c>
    </row>
    <row r="1109" spans="1:89" s="1" customFormat="1" x14ac:dyDescent="0.2">
      <c r="A1109" s="1" t="s">
        <v>1305</v>
      </c>
      <c r="B1109" s="1">
        <v>224</v>
      </c>
      <c r="C1109" s="1" t="s">
        <v>1652</v>
      </c>
      <c r="D1109" s="1">
        <v>36060</v>
      </c>
      <c r="E1109" s="1" t="s">
        <v>1653</v>
      </c>
      <c r="F1109" s="1" t="s">
        <v>1654</v>
      </c>
      <c r="G1109" s="1">
        <v>1</v>
      </c>
      <c r="H1109" s="1" t="s">
        <v>32</v>
      </c>
      <c r="I1109" s="1" t="s">
        <v>32</v>
      </c>
      <c r="J1109" s="1" t="s">
        <v>178</v>
      </c>
      <c r="K1109" s="4" t="s">
        <v>179</v>
      </c>
      <c r="L1109" s="1">
        <v>42365</v>
      </c>
      <c r="M1109" s="1">
        <v>566</v>
      </c>
      <c r="N1109" s="1">
        <v>93</v>
      </c>
      <c r="O1109" s="1">
        <v>1452</v>
      </c>
      <c r="P1109" s="1">
        <v>5711</v>
      </c>
      <c r="Q1109" s="1">
        <v>50187</v>
      </c>
      <c r="R1109" s="1">
        <v>22.65</v>
      </c>
      <c r="T1109" s="13">
        <v>1</v>
      </c>
      <c r="U1109" s="13"/>
      <c r="V1109" s="13"/>
      <c r="W1109" s="13"/>
      <c r="X1109" s="13"/>
      <c r="Y1109" s="23">
        <f t="shared" si="34"/>
        <v>1</v>
      </c>
      <c r="Z1109" s="13">
        <v>1</v>
      </c>
      <c r="AA1109" s="13"/>
      <c r="AB1109" s="13"/>
      <c r="AC1109" s="13"/>
      <c r="AD1109" s="13"/>
      <c r="AE1109" s="23">
        <f t="shared" si="35"/>
        <v>1</v>
      </c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</row>
    <row r="1110" spans="1:89" x14ac:dyDescent="0.2">
      <c r="A1110" t="s">
        <v>1305</v>
      </c>
      <c r="B1110">
        <v>224</v>
      </c>
      <c r="C1110" t="s">
        <v>1652</v>
      </c>
      <c r="D1110">
        <v>37570</v>
      </c>
      <c r="E1110" t="s">
        <v>1655</v>
      </c>
      <c r="F1110" t="s">
        <v>450</v>
      </c>
      <c r="G1110">
        <v>2</v>
      </c>
      <c r="H1110" t="s">
        <v>23</v>
      </c>
      <c r="I1110" t="s">
        <v>23</v>
      </c>
      <c r="J1110" t="s">
        <v>37</v>
      </c>
      <c r="K1110" t="s">
        <v>38</v>
      </c>
      <c r="L1110">
        <v>8568</v>
      </c>
      <c r="M1110">
        <v>183</v>
      </c>
      <c r="N1110">
        <v>22</v>
      </c>
      <c r="O1110">
        <v>398</v>
      </c>
      <c r="P1110">
        <v>1085</v>
      </c>
      <c r="Q1110">
        <v>10256</v>
      </c>
      <c r="R1110">
        <v>10.029999999999999</v>
      </c>
      <c r="Y1110" s="23">
        <f t="shared" si="34"/>
        <v>0</v>
      </c>
      <c r="AE1110" s="23">
        <f t="shared" si="35"/>
        <v>0</v>
      </c>
    </row>
    <row r="1111" spans="1:89" x14ac:dyDescent="0.2">
      <c r="A1111" t="s">
        <v>1305</v>
      </c>
      <c r="B1111">
        <v>224</v>
      </c>
      <c r="C1111" t="s">
        <v>1652</v>
      </c>
      <c r="D1111">
        <v>37690</v>
      </c>
      <c r="E1111" t="s">
        <v>1656</v>
      </c>
      <c r="F1111" t="s">
        <v>1657</v>
      </c>
      <c r="G1111">
        <v>3</v>
      </c>
      <c r="H1111" t="s">
        <v>23</v>
      </c>
      <c r="I1111" t="s">
        <v>23</v>
      </c>
      <c r="J1111" t="s">
        <v>37</v>
      </c>
      <c r="K1111" t="s">
        <v>38</v>
      </c>
      <c r="L1111">
        <v>1890</v>
      </c>
      <c r="M1111">
        <v>39</v>
      </c>
      <c r="N1111">
        <v>5</v>
      </c>
      <c r="O1111">
        <v>71</v>
      </c>
      <c r="P1111">
        <v>191</v>
      </c>
      <c r="Q1111">
        <v>2196</v>
      </c>
      <c r="R1111">
        <v>2.15</v>
      </c>
      <c r="Y1111" s="23">
        <f t="shared" si="34"/>
        <v>0</v>
      </c>
      <c r="AE1111" s="23">
        <f t="shared" si="35"/>
        <v>0</v>
      </c>
    </row>
    <row r="1112" spans="1:89" x14ac:dyDescent="0.2">
      <c r="A1112" t="s">
        <v>1305</v>
      </c>
      <c r="B1112">
        <v>224</v>
      </c>
      <c r="C1112" t="s">
        <v>1652</v>
      </c>
      <c r="D1112">
        <v>35970</v>
      </c>
      <c r="E1112" t="s">
        <v>1658</v>
      </c>
      <c r="F1112" t="s">
        <v>471</v>
      </c>
      <c r="G1112">
        <v>4</v>
      </c>
      <c r="H1112" t="s">
        <v>23</v>
      </c>
      <c r="I1112" t="s">
        <v>23</v>
      </c>
      <c r="J1112" t="s">
        <v>227</v>
      </c>
      <c r="K1112" t="s">
        <v>228</v>
      </c>
      <c r="L1112">
        <v>666</v>
      </c>
      <c r="M1112">
        <v>23</v>
      </c>
      <c r="N1112">
        <v>1</v>
      </c>
      <c r="O1112">
        <v>52</v>
      </c>
      <c r="P1112">
        <v>80</v>
      </c>
      <c r="Q1112">
        <v>822</v>
      </c>
      <c r="R1112">
        <v>0.38</v>
      </c>
      <c r="Y1112" s="23">
        <f t="shared" si="34"/>
        <v>0</v>
      </c>
      <c r="AE1112" s="23">
        <f t="shared" si="35"/>
        <v>0</v>
      </c>
    </row>
    <row r="1113" spans="1:89" x14ac:dyDescent="0.2">
      <c r="A1113" t="s">
        <v>1305</v>
      </c>
      <c r="B1113">
        <v>224</v>
      </c>
      <c r="C1113" t="s">
        <v>1652</v>
      </c>
      <c r="D1113">
        <v>36439</v>
      </c>
      <c r="E1113" t="s">
        <v>1259</v>
      </c>
      <c r="F1113" t="s">
        <v>1659</v>
      </c>
      <c r="G1113">
        <v>5</v>
      </c>
      <c r="H1113" t="s">
        <v>23</v>
      </c>
      <c r="I1113" t="s">
        <v>23</v>
      </c>
      <c r="J1113" t="s">
        <v>33</v>
      </c>
      <c r="K1113" t="s">
        <v>34</v>
      </c>
      <c r="L1113">
        <v>13948</v>
      </c>
      <c r="M1113">
        <v>406</v>
      </c>
      <c r="N1113">
        <v>39</v>
      </c>
      <c r="O1113">
        <v>750</v>
      </c>
      <c r="P1113">
        <v>1990</v>
      </c>
      <c r="Q1113">
        <v>17133</v>
      </c>
      <c r="R1113">
        <v>0.22</v>
      </c>
      <c r="Y1113" s="23">
        <f t="shared" si="34"/>
        <v>0</v>
      </c>
      <c r="AE1113" s="23">
        <f t="shared" si="35"/>
        <v>0</v>
      </c>
    </row>
    <row r="1114" spans="1:89" x14ac:dyDescent="0.2">
      <c r="A1114" t="s">
        <v>1305</v>
      </c>
      <c r="B1114">
        <v>224</v>
      </c>
      <c r="C1114" t="s">
        <v>1652</v>
      </c>
      <c r="D1114">
        <v>36596</v>
      </c>
      <c r="E1114" t="s">
        <v>1660</v>
      </c>
      <c r="F1114" t="s">
        <v>734</v>
      </c>
      <c r="G1114">
        <v>6</v>
      </c>
      <c r="H1114" t="s">
        <v>23</v>
      </c>
      <c r="I1114" t="s">
        <v>23</v>
      </c>
      <c r="J1114" t="s">
        <v>41</v>
      </c>
      <c r="K1114" t="s">
        <v>42</v>
      </c>
      <c r="L1114">
        <v>4224</v>
      </c>
      <c r="M1114">
        <v>251</v>
      </c>
      <c r="N1114">
        <v>17</v>
      </c>
      <c r="O1114">
        <v>390</v>
      </c>
      <c r="P1114">
        <v>581</v>
      </c>
      <c r="Q1114">
        <v>5463</v>
      </c>
      <c r="R1114">
        <v>1.68</v>
      </c>
      <c r="Y1114" s="23">
        <f t="shared" si="34"/>
        <v>0</v>
      </c>
      <c r="AE1114" s="23">
        <f t="shared" si="35"/>
        <v>0</v>
      </c>
    </row>
    <row r="1115" spans="1:89" x14ac:dyDescent="0.2">
      <c r="A1115" t="s">
        <v>1305</v>
      </c>
      <c r="B1115">
        <v>224</v>
      </c>
      <c r="C1115" t="s">
        <v>1652</v>
      </c>
      <c r="D1115">
        <v>36022</v>
      </c>
      <c r="E1115" t="s">
        <v>676</v>
      </c>
      <c r="F1115" t="s">
        <v>1661</v>
      </c>
      <c r="G1115">
        <v>7</v>
      </c>
      <c r="H1115" t="s">
        <v>23</v>
      </c>
      <c r="I1115" t="s">
        <v>23</v>
      </c>
      <c r="J1115" t="s">
        <v>24</v>
      </c>
      <c r="K1115" t="s">
        <v>25</v>
      </c>
      <c r="L1115">
        <v>8241</v>
      </c>
      <c r="M1115">
        <v>176</v>
      </c>
      <c r="N1115">
        <v>36</v>
      </c>
      <c r="O1115">
        <v>262</v>
      </c>
      <c r="P1115">
        <v>556</v>
      </c>
      <c r="Q1115">
        <v>9271</v>
      </c>
      <c r="R1115">
        <v>5.56</v>
      </c>
      <c r="Y1115" s="23">
        <f t="shared" si="34"/>
        <v>0</v>
      </c>
      <c r="AE1115" s="23">
        <f t="shared" si="35"/>
        <v>0</v>
      </c>
    </row>
    <row r="1116" spans="1:89" x14ac:dyDescent="0.2">
      <c r="A1116" t="s">
        <v>1305</v>
      </c>
      <c r="B1116">
        <v>224</v>
      </c>
      <c r="C1116" t="s">
        <v>1652</v>
      </c>
      <c r="D1116">
        <v>37674</v>
      </c>
      <c r="E1116" t="s">
        <v>1397</v>
      </c>
      <c r="F1116" t="s">
        <v>1662</v>
      </c>
      <c r="G1116">
        <v>8</v>
      </c>
      <c r="H1116" t="s">
        <v>23</v>
      </c>
      <c r="I1116" t="s">
        <v>23</v>
      </c>
      <c r="J1116" t="s">
        <v>28</v>
      </c>
      <c r="K1116" t="s">
        <v>29</v>
      </c>
      <c r="L1116">
        <v>5506</v>
      </c>
      <c r="M1116">
        <v>142</v>
      </c>
      <c r="N1116">
        <v>24</v>
      </c>
      <c r="O1116">
        <v>364</v>
      </c>
      <c r="P1116">
        <v>865</v>
      </c>
      <c r="Q1116">
        <v>6901</v>
      </c>
      <c r="R1116">
        <v>6.75</v>
      </c>
      <c r="Y1116" s="23">
        <f t="shared" si="34"/>
        <v>0</v>
      </c>
      <c r="AE1116" s="23">
        <f t="shared" si="35"/>
        <v>0</v>
      </c>
    </row>
    <row r="1117" spans="1:89" x14ac:dyDescent="0.2">
      <c r="A1117" t="s">
        <v>1305</v>
      </c>
      <c r="B1117">
        <v>224</v>
      </c>
      <c r="C1117" t="s">
        <v>1652</v>
      </c>
      <c r="D1117">
        <v>999</v>
      </c>
      <c r="E1117" t="s">
        <v>47</v>
      </c>
      <c r="F1117" t="s">
        <v>47</v>
      </c>
      <c r="G1117">
        <v>999</v>
      </c>
      <c r="H1117" t="s">
        <v>23</v>
      </c>
      <c r="I1117" t="s">
        <v>23</v>
      </c>
      <c r="K1117" t="s">
        <v>47</v>
      </c>
      <c r="L1117">
        <v>5488</v>
      </c>
      <c r="M1117">
        <v>114</v>
      </c>
      <c r="N1117">
        <v>19</v>
      </c>
      <c r="O1117">
        <v>172</v>
      </c>
      <c r="P1117">
        <v>320</v>
      </c>
      <c r="Q1117">
        <v>6113</v>
      </c>
      <c r="R1117">
        <v>-5.22</v>
      </c>
      <c r="Y1117" s="23">
        <f t="shared" si="34"/>
        <v>0</v>
      </c>
      <c r="AE1117" s="23">
        <f t="shared" si="35"/>
        <v>0</v>
      </c>
    </row>
    <row r="1118" spans="1:89" x14ac:dyDescent="0.2">
      <c r="A1118" t="s">
        <v>1305</v>
      </c>
      <c r="B1118">
        <v>225</v>
      </c>
      <c r="C1118" t="s">
        <v>1663</v>
      </c>
      <c r="D1118">
        <v>37196</v>
      </c>
      <c r="E1118" t="s">
        <v>1664</v>
      </c>
      <c r="F1118" t="s">
        <v>1665</v>
      </c>
      <c r="G1118">
        <v>1</v>
      </c>
      <c r="H1118" t="s">
        <v>23</v>
      </c>
      <c r="I1118" t="s">
        <v>23</v>
      </c>
      <c r="J1118" t="s">
        <v>835</v>
      </c>
      <c r="K1118" t="s">
        <v>836</v>
      </c>
      <c r="L1118">
        <v>1250</v>
      </c>
      <c r="M1118">
        <v>83</v>
      </c>
      <c r="N1118">
        <v>8</v>
      </c>
      <c r="O1118">
        <v>130</v>
      </c>
      <c r="P1118">
        <v>270</v>
      </c>
      <c r="Q1118">
        <v>1741</v>
      </c>
      <c r="R1118">
        <v>1.85</v>
      </c>
      <c r="Y1118" s="23">
        <f t="shared" si="34"/>
        <v>0</v>
      </c>
      <c r="AE1118" s="23">
        <f t="shared" si="35"/>
        <v>0</v>
      </c>
    </row>
    <row r="1119" spans="1:89" x14ac:dyDescent="0.2">
      <c r="A1119" t="s">
        <v>1305</v>
      </c>
      <c r="B1119">
        <v>225</v>
      </c>
      <c r="C1119" t="s">
        <v>1663</v>
      </c>
      <c r="D1119">
        <v>36660</v>
      </c>
      <c r="E1119" t="s">
        <v>1666</v>
      </c>
      <c r="F1119" t="s">
        <v>1667</v>
      </c>
      <c r="G1119">
        <v>2</v>
      </c>
      <c r="H1119" t="s">
        <v>23</v>
      </c>
      <c r="I1119" t="s">
        <v>23</v>
      </c>
      <c r="J1119" t="s">
        <v>1354</v>
      </c>
      <c r="K1119" t="s">
        <v>1355</v>
      </c>
      <c r="L1119">
        <v>1468</v>
      </c>
      <c r="M1119">
        <v>86</v>
      </c>
      <c r="N1119">
        <v>5</v>
      </c>
      <c r="O1119">
        <v>97</v>
      </c>
      <c r="P1119">
        <v>181</v>
      </c>
      <c r="Q1119">
        <v>1837</v>
      </c>
      <c r="R1119">
        <v>1.62</v>
      </c>
      <c r="Y1119" s="23">
        <f t="shared" si="34"/>
        <v>0</v>
      </c>
      <c r="AE1119" s="23">
        <f t="shared" si="35"/>
        <v>0</v>
      </c>
    </row>
    <row r="1120" spans="1:89" s="1" customFormat="1" x14ac:dyDescent="0.2">
      <c r="A1120" s="1" t="s">
        <v>1305</v>
      </c>
      <c r="B1120" s="1">
        <v>225</v>
      </c>
      <c r="C1120" s="1" t="s">
        <v>1663</v>
      </c>
      <c r="D1120" s="1">
        <v>36441</v>
      </c>
      <c r="E1120" s="1" t="s">
        <v>1668</v>
      </c>
      <c r="F1120" s="1" t="s">
        <v>1363</v>
      </c>
      <c r="G1120" s="1">
        <v>3</v>
      </c>
      <c r="H1120" s="1" t="s">
        <v>32</v>
      </c>
      <c r="I1120" s="1" t="s">
        <v>32</v>
      </c>
      <c r="J1120" s="1" t="s">
        <v>33</v>
      </c>
      <c r="K1120" s="3" t="s">
        <v>34</v>
      </c>
      <c r="L1120" s="1">
        <v>28678</v>
      </c>
      <c r="M1120" s="1">
        <v>1187</v>
      </c>
      <c r="N1120" s="1">
        <v>172</v>
      </c>
      <c r="O1120" s="1">
        <v>1866</v>
      </c>
      <c r="P1120" s="1">
        <v>7889</v>
      </c>
      <c r="Q1120" s="1">
        <v>39792</v>
      </c>
      <c r="R1120" s="1">
        <v>-2.38</v>
      </c>
      <c r="T1120" s="13"/>
      <c r="U1120" s="13">
        <v>1</v>
      </c>
      <c r="V1120" s="13"/>
      <c r="W1120" s="13"/>
      <c r="X1120" s="13"/>
      <c r="Y1120" s="23">
        <f t="shared" si="34"/>
        <v>1</v>
      </c>
      <c r="Z1120" s="13"/>
      <c r="AA1120" s="13">
        <v>1</v>
      </c>
      <c r="AB1120" s="13"/>
      <c r="AC1120" s="13"/>
      <c r="AD1120" s="13"/>
      <c r="AE1120" s="23">
        <f t="shared" si="35"/>
        <v>1</v>
      </c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/>
      <c r="BE1120"/>
      <c r="BF1120"/>
      <c r="BG1120"/>
      <c r="BH1120"/>
      <c r="BI1120"/>
      <c r="BJ1120"/>
      <c r="BK1120"/>
      <c r="BL1120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</row>
    <row r="1121" spans="1:89" x14ac:dyDescent="0.2">
      <c r="A1121" t="s">
        <v>1305</v>
      </c>
      <c r="B1121">
        <v>225</v>
      </c>
      <c r="C1121" t="s">
        <v>1663</v>
      </c>
      <c r="D1121">
        <v>37751</v>
      </c>
      <c r="E1121" t="s">
        <v>1669</v>
      </c>
      <c r="F1121" t="s">
        <v>1670</v>
      </c>
      <c r="G1121">
        <v>4</v>
      </c>
      <c r="H1121" t="s">
        <v>23</v>
      </c>
      <c r="I1121" t="s">
        <v>23</v>
      </c>
      <c r="J1121" t="s">
        <v>28</v>
      </c>
      <c r="K1121" t="s">
        <v>29</v>
      </c>
      <c r="L1121">
        <v>1490</v>
      </c>
      <c r="M1121">
        <v>95</v>
      </c>
      <c r="N1121">
        <v>10</v>
      </c>
      <c r="O1121">
        <v>167</v>
      </c>
      <c r="P1121">
        <v>465</v>
      </c>
      <c r="Q1121">
        <v>2227</v>
      </c>
      <c r="R1121">
        <v>2.37</v>
      </c>
      <c r="Y1121" s="23">
        <f t="shared" si="34"/>
        <v>0</v>
      </c>
      <c r="AE1121" s="23">
        <f t="shared" si="35"/>
        <v>0</v>
      </c>
    </row>
    <row r="1122" spans="1:89" x14ac:dyDescent="0.2">
      <c r="A1122" t="s">
        <v>1305</v>
      </c>
      <c r="B1122">
        <v>225</v>
      </c>
      <c r="C1122" t="s">
        <v>1663</v>
      </c>
      <c r="D1122">
        <v>36024</v>
      </c>
      <c r="E1122" t="s">
        <v>1671</v>
      </c>
      <c r="F1122" t="s">
        <v>448</v>
      </c>
      <c r="G1122">
        <v>5</v>
      </c>
      <c r="H1122" t="s">
        <v>23</v>
      </c>
      <c r="I1122" t="s">
        <v>23</v>
      </c>
      <c r="J1122" t="s">
        <v>24</v>
      </c>
      <c r="K1122" t="s">
        <v>25</v>
      </c>
      <c r="L1122">
        <v>2540</v>
      </c>
      <c r="M1122">
        <v>153</v>
      </c>
      <c r="N1122">
        <v>15</v>
      </c>
      <c r="O1122">
        <v>234</v>
      </c>
      <c r="P1122">
        <v>491</v>
      </c>
      <c r="Q1122">
        <v>3433</v>
      </c>
      <c r="R1122">
        <v>0.3</v>
      </c>
      <c r="Y1122" s="23">
        <f t="shared" si="34"/>
        <v>0</v>
      </c>
      <c r="AE1122" s="23">
        <f t="shared" si="35"/>
        <v>0</v>
      </c>
    </row>
    <row r="1123" spans="1:89" x14ac:dyDescent="0.2">
      <c r="A1123" t="s">
        <v>1305</v>
      </c>
      <c r="B1123">
        <v>225</v>
      </c>
      <c r="C1123" t="s">
        <v>1663</v>
      </c>
      <c r="D1123">
        <v>36728</v>
      </c>
      <c r="E1123" t="s">
        <v>1672</v>
      </c>
      <c r="F1123" t="s">
        <v>1673</v>
      </c>
      <c r="G1123">
        <v>6</v>
      </c>
      <c r="H1123" t="s">
        <v>23</v>
      </c>
      <c r="I1123" t="s">
        <v>23</v>
      </c>
      <c r="J1123" t="s">
        <v>45</v>
      </c>
      <c r="K1123" t="s">
        <v>46</v>
      </c>
      <c r="L1123">
        <v>18595</v>
      </c>
      <c r="M1123">
        <v>609</v>
      </c>
      <c r="N1123">
        <v>82</v>
      </c>
      <c r="O1123">
        <v>1228</v>
      </c>
      <c r="P1123">
        <v>4979</v>
      </c>
      <c r="Q1123">
        <v>25493</v>
      </c>
      <c r="R1123">
        <v>-7.64</v>
      </c>
      <c r="Y1123" s="23">
        <f t="shared" si="34"/>
        <v>0</v>
      </c>
      <c r="AE1123" s="23">
        <f t="shared" si="35"/>
        <v>0</v>
      </c>
    </row>
    <row r="1124" spans="1:89" x14ac:dyDescent="0.2">
      <c r="A1124" t="s">
        <v>1305</v>
      </c>
      <c r="B1124">
        <v>225</v>
      </c>
      <c r="C1124" t="s">
        <v>1663</v>
      </c>
      <c r="D1124">
        <v>36543</v>
      </c>
      <c r="E1124" t="s">
        <v>1674</v>
      </c>
      <c r="F1124" t="s">
        <v>1675</v>
      </c>
      <c r="G1124">
        <v>7</v>
      </c>
      <c r="H1124" t="s">
        <v>23</v>
      </c>
      <c r="I1124" t="s">
        <v>23</v>
      </c>
      <c r="J1124" t="s">
        <v>41</v>
      </c>
      <c r="K1124" t="s">
        <v>42</v>
      </c>
      <c r="L1124">
        <v>11053</v>
      </c>
      <c r="M1124">
        <v>757</v>
      </c>
      <c r="N1124">
        <v>57</v>
      </c>
      <c r="O1124">
        <v>986</v>
      </c>
      <c r="P1124">
        <v>2425</v>
      </c>
      <c r="Q1124">
        <v>15278</v>
      </c>
      <c r="R1124">
        <v>0.59</v>
      </c>
      <c r="Y1124" s="23">
        <f t="shared" si="34"/>
        <v>0</v>
      </c>
      <c r="AE1124" s="23">
        <f t="shared" si="35"/>
        <v>0</v>
      </c>
    </row>
    <row r="1125" spans="1:89" x14ac:dyDescent="0.2">
      <c r="A1125" t="s">
        <v>1305</v>
      </c>
      <c r="B1125">
        <v>225</v>
      </c>
      <c r="C1125" t="s">
        <v>1663</v>
      </c>
      <c r="D1125">
        <v>37582</v>
      </c>
      <c r="E1125" t="s">
        <v>1676</v>
      </c>
      <c r="F1125" t="s">
        <v>1677</v>
      </c>
      <c r="G1125">
        <v>8</v>
      </c>
      <c r="H1125" t="s">
        <v>23</v>
      </c>
      <c r="I1125" t="s">
        <v>23</v>
      </c>
      <c r="J1125" t="s">
        <v>137</v>
      </c>
      <c r="K1125" t="s">
        <v>138</v>
      </c>
      <c r="L1125">
        <v>415</v>
      </c>
      <c r="M1125">
        <v>31</v>
      </c>
      <c r="N1125">
        <v>0</v>
      </c>
      <c r="O1125">
        <v>33</v>
      </c>
      <c r="P1125">
        <v>111</v>
      </c>
      <c r="Q1125">
        <v>590</v>
      </c>
      <c r="R1125">
        <v>0.63</v>
      </c>
      <c r="Y1125" s="23">
        <f t="shared" si="34"/>
        <v>0</v>
      </c>
      <c r="AE1125" s="23">
        <f t="shared" si="35"/>
        <v>0</v>
      </c>
    </row>
    <row r="1126" spans="1:89" x14ac:dyDescent="0.2">
      <c r="A1126" t="s">
        <v>1305</v>
      </c>
      <c r="B1126">
        <v>225</v>
      </c>
      <c r="C1126" t="s">
        <v>1663</v>
      </c>
      <c r="D1126">
        <v>36954</v>
      </c>
      <c r="E1126" t="s">
        <v>30</v>
      </c>
      <c r="F1126" t="s">
        <v>480</v>
      </c>
      <c r="G1126">
        <v>9</v>
      </c>
      <c r="H1126" t="s">
        <v>23</v>
      </c>
      <c r="I1126" t="s">
        <v>23</v>
      </c>
      <c r="J1126" t="s">
        <v>72</v>
      </c>
      <c r="K1126" t="s">
        <v>73</v>
      </c>
      <c r="L1126">
        <v>2801</v>
      </c>
      <c r="M1126">
        <v>107</v>
      </c>
      <c r="N1126">
        <v>6</v>
      </c>
      <c r="O1126">
        <v>176</v>
      </c>
      <c r="P1126">
        <v>487</v>
      </c>
      <c r="Q1126">
        <v>3577</v>
      </c>
      <c r="R1126">
        <v>3.81</v>
      </c>
      <c r="Y1126" s="23">
        <f t="shared" si="34"/>
        <v>0</v>
      </c>
      <c r="AE1126" s="23">
        <f t="shared" si="35"/>
        <v>0</v>
      </c>
    </row>
    <row r="1127" spans="1:89" x14ac:dyDescent="0.2">
      <c r="A1127" t="s">
        <v>1305</v>
      </c>
      <c r="B1127">
        <v>225</v>
      </c>
      <c r="C1127" t="s">
        <v>1663</v>
      </c>
      <c r="D1127">
        <v>999</v>
      </c>
      <c r="E1127" t="s">
        <v>47</v>
      </c>
      <c r="F1127" t="s">
        <v>47</v>
      </c>
      <c r="G1127">
        <v>999</v>
      </c>
      <c r="H1127" t="s">
        <v>23</v>
      </c>
      <c r="I1127" t="s">
        <v>23</v>
      </c>
      <c r="K1127" t="s">
        <v>47</v>
      </c>
      <c r="L1127">
        <v>3956</v>
      </c>
      <c r="M1127">
        <v>206</v>
      </c>
      <c r="N1127">
        <v>33</v>
      </c>
      <c r="O1127">
        <v>230</v>
      </c>
      <c r="P1127">
        <v>492</v>
      </c>
      <c r="Q1127">
        <v>4917</v>
      </c>
      <c r="R1127">
        <v>1.4</v>
      </c>
      <c r="Y1127" s="23">
        <f t="shared" si="34"/>
        <v>0</v>
      </c>
      <c r="AE1127" s="23">
        <f t="shared" si="35"/>
        <v>0</v>
      </c>
    </row>
    <row r="1128" spans="1:89" x14ac:dyDescent="0.2">
      <c r="A1128" t="s">
        <v>1305</v>
      </c>
      <c r="B1128">
        <v>226</v>
      </c>
      <c r="C1128" t="s">
        <v>1678</v>
      </c>
      <c r="D1128">
        <v>36547</v>
      </c>
      <c r="E1128" t="s">
        <v>1412</v>
      </c>
      <c r="F1128" t="s">
        <v>589</v>
      </c>
      <c r="G1128">
        <v>1</v>
      </c>
      <c r="H1128" t="s">
        <v>23</v>
      </c>
      <c r="I1128" t="s">
        <v>23</v>
      </c>
      <c r="J1128" t="s">
        <v>41</v>
      </c>
      <c r="K1128" t="s">
        <v>42</v>
      </c>
      <c r="L1128">
        <v>9873</v>
      </c>
      <c r="M1128">
        <v>852</v>
      </c>
      <c r="N1128">
        <v>58</v>
      </c>
      <c r="O1128">
        <v>708</v>
      </c>
      <c r="P1128">
        <v>2033</v>
      </c>
      <c r="Q1128">
        <v>13524</v>
      </c>
      <c r="R1128">
        <v>4.66</v>
      </c>
      <c r="Y1128" s="23">
        <f t="shared" si="34"/>
        <v>0</v>
      </c>
      <c r="AE1128" s="23">
        <f t="shared" si="35"/>
        <v>0</v>
      </c>
    </row>
    <row r="1129" spans="1:89" x14ac:dyDescent="0.2">
      <c r="A1129" t="s">
        <v>1305</v>
      </c>
      <c r="B1129">
        <v>226</v>
      </c>
      <c r="C1129" t="s">
        <v>1678</v>
      </c>
      <c r="D1129">
        <v>36054</v>
      </c>
      <c r="E1129" t="s">
        <v>1679</v>
      </c>
      <c r="F1129" t="s">
        <v>1680</v>
      </c>
      <c r="G1129">
        <v>2</v>
      </c>
      <c r="H1129" t="s">
        <v>23</v>
      </c>
      <c r="I1129" t="s">
        <v>23</v>
      </c>
      <c r="J1129" t="s">
        <v>24</v>
      </c>
      <c r="K1129" t="s">
        <v>25</v>
      </c>
      <c r="L1129">
        <v>3970</v>
      </c>
      <c r="M1129">
        <v>394</v>
      </c>
      <c r="N1129">
        <v>24</v>
      </c>
      <c r="O1129">
        <v>261</v>
      </c>
      <c r="P1129">
        <v>825</v>
      </c>
      <c r="Q1129">
        <v>5474</v>
      </c>
      <c r="R1129">
        <v>2.46</v>
      </c>
      <c r="Y1129" s="23">
        <f t="shared" si="34"/>
        <v>0</v>
      </c>
      <c r="AE1129" s="23">
        <f t="shared" si="35"/>
        <v>0</v>
      </c>
    </row>
    <row r="1130" spans="1:89" x14ac:dyDescent="0.2">
      <c r="A1130" t="s">
        <v>1305</v>
      </c>
      <c r="B1130">
        <v>226</v>
      </c>
      <c r="C1130" t="s">
        <v>1678</v>
      </c>
      <c r="D1130">
        <v>37619</v>
      </c>
      <c r="E1130" t="s">
        <v>798</v>
      </c>
      <c r="F1130" t="s">
        <v>142</v>
      </c>
      <c r="G1130">
        <v>3</v>
      </c>
      <c r="H1130" t="s">
        <v>23</v>
      </c>
      <c r="I1130" t="s">
        <v>23</v>
      </c>
      <c r="J1130" t="s">
        <v>137</v>
      </c>
      <c r="K1130" t="s">
        <v>138</v>
      </c>
      <c r="L1130">
        <v>1299</v>
      </c>
      <c r="M1130">
        <v>93</v>
      </c>
      <c r="N1130">
        <v>5</v>
      </c>
      <c r="O1130">
        <v>57</v>
      </c>
      <c r="P1130">
        <v>267</v>
      </c>
      <c r="Q1130">
        <v>1721</v>
      </c>
      <c r="R1130">
        <v>1.8</v>
      </c>
      <c r="Y1130" s="23">
        <f t="shared" si="34"/>
        <v>0</v>
      </c>
      <c r="AE1130" s="23">
        <f t="shared" si="35"/>
        <v>0</v>
      </c>
    </row>
    <row r="1131" spans="1:89" x14ac:dyDescent="0.2">
      <c r="A1131" t="s">
        <v>1305</v>
      </c>
      <c r="B1131">
        <v>226</v>
      </c>
      <c r="C1131" t="s">
        <v>1678</v>
      </c>
      <c r="D1131">
        <v>37660</v>
      </c>
      <c r="E1131" t="s">
        <v>1681</v>
      </c>
      <c r="F1131" t="s">
        <v>471</v>
      </c>
      <c r="G1131">
        <v>4</v>
      </c>
      <c r="H1131" t="s">
        <v>23</v>
      </c>
      <c r="I1131" t="s">
        <v>23</v>
      </c>
      <c r="J1131" t="s">
        <v>28</v>
      </c>
      <c r="K1131" t="s">
        <v>29</v>
      </c>
      <c r="L1131">
        <v>3774</v>
      </c>
      <c r="M1131">
        <v>319</v>
      </c>
      <c r="N1131">
        <v>14</v>
      </c>
      <c r="O1131">
        <v>279</v>
      </c>
      <c r="P1131">
        <v>1001</v>
      </c>
      <c r="Q1131">
        <v>5387</v>
      </c>
      <c r="R1131">
        <v>0.51</v>
      </c>
      <c r="Y1131" s="23">
        <f t="shared" si="34"/>
        <v>0</v>
      </c>
      <c r="AE1131" s="23">
        <f t="shared" si="35"/>
        <v>0</v>
      </c>
    </row>
    <row r="1132" spans="1:89" x14ac:dyDescent="0.2">
      <c r="A1132" t="s">
        <v>1305</v>
      </c>
      <c r="B1132">
        <v>226</v>
      </c>
      <c r="C1132" t="s">
        <v>1678</v>
      </c>
      <c r="D1132">
        <v>36957</v>
      </c>
      <c r="E1132" t="s">
        <v>1682</v>
      </c>
      <c r="F1132" t="s">
        <v>99</v>
      </c>
      <c r="G1132">
        <v>5</v>
      </c>
      <c r="H1132" t="s">
        <v>23</v>
      </c>
      <c r="I1132" t="s">
        <v>23</v>
      </c>
      <c r="J1132" t="s">
        <v>72</v>
      </c>
      <c r="K1132" t="s">
        <v>73</v>
      </c>
      <c r="L1132">
        <v>1837</v>
      </c>
      <c r="M1132">
        <v>168</v>
      </c>
      <c r="N1132">
        <v>15</v>
      </c>
      <c r="O1132">
        <v>133</v>
      </c>
      <c r="P1132">
        <v>426</v>
      </c>
      <c r="Q1132">
        <v>2579</v>
      </c>
      <c r="R1132">
        <v>2.69</v>
      </c>
      <c r="Y1132" s="23">
        <f t="shared" si="34"/>
        <v>0</v>
      </c>
      <c r="AE1132" s="23">
        <f t="shared" si="35"/>
        <v>0</v>
      </c>
    </row>
    <row r="1133" spans="1:89" x14ac:dyDescent="0.2">
      <c r="A1133" t="s">
        <v>1305</v>
      </c>
      <c r="B1133">
        <v>226</v>
      </c>
      <c r="C1133" t="s">
        <v>1678</v>
      </c>
      <c r="D1133">
        <v>36724</v>
      </c>
      <c r="E1133" t="s">
        <v>1683</v>
      </c>
      <c r="F1133" t="s">
        <v>284</v>
      </c>
      <c r="G1133">
        <v>6</v>
      </c>
      <c r="H1133" t="s">
        <v>23</v>
      </c>
      <c r="I1133" t="s">
        <v>23</v>
      </c>
      <c r="J1133" t="s">
        <v>45</v>
      </c>
      <c r="K1133" t="s">
        <v>46</v>
      </c>
      <c r="L1133">
        <v>23068</v>
      </c>
      <c r="M1133">
        <v>1190</v>
      </c>
      <c r="N1133">
        <v>112</v>
      </c>
      <c r="O1133">
        <v>1268</v>
      </c>
      <c r="P1133">
        <v>6158</v>
      </c>
      <c r="Q1133">
        <v>31796</v>
      </c>
      <c r="R1133">
        <v>-1.77</v>
      </c>
      <c r="Y1133" s="23">
        <f t="shared" si="34"/>
        <v>0</v>
      </c>
      <c r="AE1133" s="23">
        <f t="shared" si="35"/>
        <v>0</v>
      </c>
    </row>
    <row r="1134" spans="1:89" s="1" customFormat="1" x14ac:dyDescent="0.2">
      <c r="A1134" s="1" t="s">
        <v>1305</v>
      </c>
      <c r="B1134" s="1">
        <v>226</v>
      </c>
      <c r="C1134" s="1" t="s">
        <v>1678</v>
      </c>
      <c r="D1134" s="1">
        <v>36445</v>
      </c>
      <c r="E1134" s="1" t="s">
        <v>1082</v>
      </c>
      <c r="F1134" s="1" t="s">
        <v>164</v>
      </c>
      <c r="G1134" s="1">
        <v>7</v>
      </c>
      <c r="H1134" s="1" t="s">
        <v>32</v>
      </c>
      <c r="I1134" s="1" t="s">
        <v>32</v>
      </c>
      <c r="J1134" s="1" t="s">
        <v>33</v>
      </c>
      <c r="K1134" s="3" t="s">
        <v>34</v>
      </c>
      <c r="L1134" s="1">
        <v>25939</v>
      </c>
      <c r="M1134" s="1">
        <v>1536</v>
      </c>
      <c r="N1134" s="1">
        <v>141</v>
      </c>
      <c r="O1134" s="1">
        <v>1406</v>
      </c>
      <c r="P1134" s="1">
        <v>6216</v>
      </c>
      <c r="Q1134" s="1">
        <v>35238</v>
      </c>
      <c r="R1134" s="1">
        <v>-2.98</v>
      </c>
      <c r="T1134" s="13"/>
      <c r="U1134" s="13">
        <v>1</v>
      </c>
      <c r="V1134" s="13"/>
      <c r="W1134" s="13"/>
      <c r="X1134" s="13"/>
      <c r="Y1134" s="23">
        <f t="shared" si="34"/>
        <v>1</v>
      </c>
      <c r="Z1134" s="13"/>
      <c r="AA1134" s="13">
        <v>1</v>
      </c>
      <c r="AB1134" s="13"/>
      <c r="AC1134" s="13"/>
      <c r="AD1134" s="13"/>
      <c r="AE1134" s="23">
        <f t="shared" si="35"/>
        <v>1</v>
      </c>
      <c r="AF1134"/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  <c r="AT1134"/>
      <c r="AU1134"/>
      <c r="AV1134"/>
      <c r="AW1134"/>
      <c r="AX1134"/>
      <c r="AY1134"/>
      <c r="AZ1134"/>
      <c r="BA1134"/>
      <c r="BB1134"/>
      <c r="BC1134"/>
      <c r="BD1134"/>
      <c r="BE1134"/>
      <c r="BF1134"/>
      <c r="BG1134"/>
      <c r="BH1134"/>
      <c r="BI1134"/>
      <c r="BJ1134"/>
      <c r="BK1134"/>
      <c r="BL1134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</row>
    <row r="1135" spans="1:89" x14ac:dyDescent="0.2">
      <c r="A1135" t="s">
        <v>1305</v>
      </c>
      <c r="B1135">
        <v>226</v>
      </c>
      <c r="C1135" t="s">
        <v>1678</v>
      </c>
      <c r="D1135">
        <v>999</v>
      </c>
      <c r="E1135" t="s">
        <v>47</v>
      </c>
      <c r="F1135" t="s">
        <v>47</v>
      </c>
      <c r="G1135">
        <v>999</v>
      </c>
      <c r="H1135" t="s">
        <v>23</v>
      </c>
      <c r="I1135" t="s">
        <v>23</v>
      </c>
      <c r="K1135" t="s">
        <v>47</v>
      </c>
      <c r="L1135">
        <v>2954</v>
      </c>
      <c r="M1135">
        <v>245</v>
      </c>
      <c r="N1135">
        <v>20</v>
      </c>
      <c r="O1135">
        <v>161</v>
      </c>
      <c r="P1135">
        <v>538</v>
      </c>
      <c r="Q1135">
        <v>3918</v>
      </c>
      <c r="R1135">
        <v>-1.01</v>
      </c>
      <c r="Y1135" s="23">
        <f t="shared" si="34"/>
        <v>0</v>
      </c>
      <c r="AE1135" s="23">
        <f t="shared" si="35"/>
        <v>0</v>
      </c>
    </row>
    <row r="1136" spans="1:89" x14ac:dyDescent="0.2">
      <c r="A1136" t="s">
        <v>1305</v>
      </c>
      <c r="B1136">
        <v>228</v>
      </c>
      <c r="C1136" t="s">
        <v>1684</v>
      </c>
      <c r="D1136">
        <v>36034</v>
      </c>
      <c r="E1136" t="s">
        <v>1685</v>
      </c>
      <c r="F1136" t="s">
        <v>1686</v>
      </c>
      <c r="G1136">
        <v>1</v>
      </c>
      <c r="H1136" t="s">
        <v>23</v>
      </c>
      <c r="I1136" t="s">
        <v>23</v>
      </c>
      <c r="J1136" t="s">
        <v>24</v>
      </c>
      <c r="K1136" t="s">
        <v>25</v>
      </c>
      <c r="L1136">
        <v>1072</v>
      </c>
      <c r="M1136">
        <v>171</v>
      </c>
      <c r="N1136">
        <v>15</v>
      </c>
      <c r="O1136">
        <v>194</v>
      </c>
      <c r="P1136">
        <v>257</v>
      </c>
      <c r="Q1136">
        <v>1709</v>
      </c>
      <c r="R1136">
        <v>0.6</v>
      </c>
      <c r="Y1136" s="23">
        <f t="shared" si="34"/>
        <v>0</v>
      </c>
      <c r="AE1136" s="23">
        <f t="shared" si="35"/>
        <v>0</v>
      </c>
    </row>
    <row r="1137" spans="1:89" x14ac:dyDescent="0.2">
      <c r="A1137" t="s">
        <v>1305</v>
      </c>
      <c r="B1137">
        <v>228</v>
      </c>
      <c r="C1137" t="s">
        <v>1684</v>
      </c>
      <c r="D1137">
        <v>36448</v>
      </c>
      <c r="E1137" t="s">
        <v>705</v>
      </c>
      <c r="F1137" t="s">
        <v>1687</v>
      </c>
      <c r="G1137">
        <v>2</v>
      </c>
      <c r="H1137" t="s">
        <v>23</v>
      </c>
      <c r="I1137" t="s">
        <v>23</v>
      </c>
      <c r="J1137" t="s">
        <v>33</v>
      </c>
      <c r="K1137" t="s">
        <v>34</v>
      </c>
      <c r="L1137">
        <v>16662</v>
      </c>
      <c r="M1137">
        <v>1457</v>
      </c>
      <c r="N1137">
        <v>101</v>
      </c>
      <c r="O1137">
        <v>1862</v>
      </c>
      <c r="P1137">
        <v>4073</v>
      </c>
      <c r="Q1137">
        <v>24155</v>
      </c>
      <c r="R1137">
        <v>3.91</v>
      </c>
      <c r="Y1137" s="23">
        <f t="shared" si="34"/>
        <v>0</v>
      </c>
      <c r="AE1137" s="23">
        <f t="shared" si="35"/>
        <v>0</v>
      </c>
    </row>
    <row r="1138" spans="1:89" s="1" customFormat="1" x14ac:dyDescent="0.2">
      <c r="A1138" s="1" t="s">
        <v>1305</v>
      </c>
      <c r="B1138" s="1">
        <v>228</v>
      </c>
      <c r="C1138" s="1" t="s">
        <v>1684</v>
      </c>
      <c r="D1138" s="1">
        <v>36551</v>
      </c>
      <c r="E1138" s="1" t="s">
        <v>1688</v>
      </c>
      <c r="F1138" s="1" t="s">
        <v>146</v>
      </c>
      <c r="G1138" s="1">
        <v>3</v>
      </c>
      <c r="H1138" s="1" t="s">
        <v>32</v>
      </c>
      <c r="I1138" s="1" t="s">
        <v>32</v>
      </c>
      <c r="J1138" s="1" t="s">
        <v>41</v>
      </c>
      <c r="K1138" s="7" t="s">
        <v>42</v>
      </c>
      <c r="L1138" s="1">
        <v>34398</v>
      </c>
      <c r="M1138" s="1">
        <v>3047</v>
      </c>
      <c r="N1138" s="1">
        <v>195</v>
      </c>
      <c r="O1138" s="1">
        <v>3474</v>
      </c>
      <c r="P1138" s="1">
        <v>6769</v>
      </c>
      <c r="Q1138" s="1">
        <v>47883</v>
      </c>
      <c r="R1138" s="1">
        <v>1.58</v>
      </c>
      <c r="T1138" s="13"/>
      <c r="V1138" s="13">
        <v>1</v>
      </c>
      <c r="W1138" s="13"/>
      <c r="X1138" s="13"/>
      <c r="Y1138" s="23">
        <f t="shared" si="34"/>
        <v>1</v>
      </c>
      <c r="Z1138" s="13"/>
      <c r="AB1138" s="13">
        <v>1</v>
      </c>
      <c r="AC1138" s="13"/>
      <c r="AD1138" s="13"/>
      <c r="AE1138" s="23">
        <f t="shared" si="35"/>
        <v>1</v>
      </c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/>
      <c r="BE1138"/>
      <c r="BF1138"/>
      <c r="BG1138"/>
      <c r="BH1138"/>
      <c r="BI1138"/>
      <c r="BJ1138"/>
      <c r="BK1138"/>
      <c r="BL1138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</row>
    <row r="1139" spans="1:89" x14ac:dyDescent="0.2">
      <c r="A1139" t="s">
        <v>1305</v>
      </c>
      <c r="B1139">
        <v>228</v>
      </c>
      <c r="C1139" t="s">
        <v>1684</v>
      </c>
      <c r="D1139">
        <v>36727</v>
      </c>
      <c r="E1139" t="s">
        <v>1689</v>
      </c>
      <c r="F1139" t="s">
        <v>51</v>
      </c>
      <c r="G1139">
        <v>4</v>
      </c>
      <c r="H1139" t="s">
        <v>23</v>
      </c>
      <c r="I1139" t="s">
        <v>23</v>
      </c>
      <c r="J1139" t="s">
        <v>45</v>
      </c>
      <c r="K1139" t="s">
        <v>46</v>
      </c>
      <c r="L1139">
        <v>9249</v>
      </c>
      <c r="M1139">
        <v>943</v>
      </c>
      <c r="N1139">
        <v>46</v>
      </c>
      <c r="O1139">
        <v>1432</v>
      </c>
      <c r="P1139">
        <v>2990</v>
      </c>
      <c r="Q1139">
        <v>14660</v>
      </c>
      <c r="R1139">
        <v>-6.01</v>
      </c>
      <c r="Y1139" s="23">
        <f t="shared" si="34"/>
        <v>0</v>
      </c>
      <c r="AE1139" s="23">
        <f t="shared" si="35"/>
        <v>0</v>
      </c>
    </row>
    <row r="1140" spans="1:89" x14ac:dyDescent="0.2">
      <c r="A1140" t="s">
        <v>1305</v>
      </c>
      <c r="B1140">
        <v>228</v>
      </c>
      <c r="C1140" t="s">
        <v>1684</v>
      </c>
      <c r="D1140">
        <v>36948</v>
      </c>
      <c r="E1140" t="s">
        <v>1690</v>
      </c>
      <c r="F1140" t="s">
        <v>284</v>
      </c>
      <c r="G1140">
        <v>5</v>
      </c>
      <c r="H1140" t="s">
        <v>23</v>
      </c>
      <c r="I1140" t="s">
        <v>23</v>
      </c>
      <c r="J1140" t="s">
        <v>72</v>
      </c>
      <c r="K1140" t="s">
        <v>73</v>
      </c>
      <c r="L1140">
        <v>1074</v>
      </c>
      <c r="M1140">
        <v>124</v>
      </c>
      <c r="N1140">
        <v>5</v>
      </c>
      <c r="O1140">
        <v>150</v>
      </c>
      <c r="P1140">
        <v>243</v>
      </c>
      <c r="Q1140">
        <v>1596</v>
      </c>
      <c r="R1140">
        <v>1.65</v>
      </c>
      <c r="Y1140" s="23">
        <f t="shared" si="34"/>
        <v>0</v>
      </c>
      <c r="AE1140" s="23">
        <f t="shared" si="35"/>
        <v>0</v>
      </c>
    </row>
    <row r="1141" spans="1:89" x14ac:dyDescent="0.2">
      <c r="A1141" t="s">
        <v>1305</v>
      </c>
      <c r="B1141">
        <v>228</v>
      </c>
      <c r="C1141" t="s">
        <v>1684</v>
      </c>
      <c r="D1141">
        <v>37817</v>
      </c>
      <c r="E1141" t="s">
        <v>1691</v>
      </c>
      <c r="F1141" t="s">
        <v>201</v>
      </c>
      <c r="G1141">
        <v>6</v>
      </c>
      <c r="H1141" t="s">
        <v>23</v>
      </c>
      <c r="I1141" t="s">
        <v>23</v>
      </c>
      <c r="J1141" t="s">
        <v>37</v>
      </c>
      <c r="K1141" t="s">
        <v>38</v>
      </c>
      <c r="L1141">
        <v>674</v>
      </c>
      <c r="M1141">
        <v>99</v>
      </c>
      <c r="N1141">
        <v>3</v>
      </c>
      <c r="O1141">
        <v>117</v>
      </c>
      <c r="P1141">
        <v>201</v>
      </c>
      <c r="Q1141">
        <v>1094</v>
      </c>
      <c r="R1141">
        <v>1.1299999999999999</v>
      </c>
      <c r="Y1141" s="23">
        <f t="shared" si="34"/>
        <v>0</v>
      </c>
      <c r="AE1141" s="23">
        <f t="shared" si="35"/>
        <v>0</v>
      </c>
    </row>
    <row r="1142" spans="1:89" x14ac:dyDescent="0.2">
      <c r="A1142" t="s">
        <v>1305</v>
      </c>
      <c r="B1142">
        <v>228</v>
      </c>
      <c r="C1142" t="s">
        <v>1684</v>
      </c>
      <c r="D1142">
        <v>37775</v>
      </c>
      <c r="E1142" t="s">
        <v>1692</v>
      </c>
      <c r="F1142" t="s">
        <v>806</v>
      </c>
      <c r="G1142">
        <v>7</v>
      </c>
      <c r="H1142" t="s">
        <v>23</v>
      </c>
      <c r="I1142" t="s">
        <v>23</v>
      </c>
      <c r="J1142" t="s">
        <v>28</v>
      </c>
      <c r="K1142" t="s">
        <v>29</v>
      </c>
      <c r="L1142">
        <v>574</v>
      </c>
      <c r="M1142">
        <v>86</v>
      </c>
      <c r="N1142">
        <v>8</v>
      </c>
      <c r="O1142">
        <v>115</v>
      </c>
      <c r="P1142">
        <v>154</v>
      </c>
      <c r="Q1142">
        <v>937</v>
      </c>
      <c r="R1142">
        <v>0.97</v>
      </c>
      <c r="Y1142" s="23">
        <f t="shared" si="34"/>
        <v>0</v>
      </c>
      <c r="AE1142" s="23">
        <f t="shared" si="35"/>
        <v>0</v>
      </c>
    </row>
    <row r="1143" spans="1:89" x14ac:dyDescent="0.2">
      <c r="A1143" t="s">
        <v>1305</v>
      </c>
      <c r="B1143">
        <v>228</v>
      </c>
      <c r="C1143" t="s">
        <v>1684</v>
      </c>
      <c r="D1143">
        <v>36680</v>
      </c>
      <c r="E1143" t="s">
        <v>1693</v>
      </c>
      <c r="F1143" t="s">
        <v>1337</v>
      </c>
      <c r="G1143">
        <v>8</v>
      </c>
      <c r="H1143" t="s">
        <v>23</v>
      </c>
      <c r="I1143" t="s">
        <v>23</v>
      </c>
      <c r="J1143" t="s">
        <v>327</v>
      </c>
      <c r="K1143" t="s">
        <v>328</v>
      </c>
      <c r="L1143">
        <v>787</v>
      </c>
      <c r="M1143">
        <v>99</v>
      </c>
      <c r="N1143">
        <v>5</v>
      </c>
      <c r="O1143">
        <v>114</v>
      </c>
      <c r="P1143">
        <v>311</v>
      </c>
      <c r="Q1143">
        <v>1316</v>
      </c>
      <c r="R1143">
        <v>-0.68</v>
      </c>
      <c r="Y1143" s="23">
        <f t="shared" si="34"/>
        <v>0</v>
      </c>
      <c r="AE1143" s="23">
        <f t="shared" si="35"/>
        <v>0</v>
      </c>
    </row>
    <row r="1144" spans="1:89" x14ac:dyDescent="0.2">
      <c r="A1144" t="s">
        <v>1305</v>
      </c>
      <c r="B1144">
        <v>228</v>
      </c>
      <c r="C1144" t="s">
        <v>1684</v>
      </c>
      <c r="D1144">
        <v>36661</v>
      </c>
      <c r="E1144" t="s">
        <v>1694</v>
      </c>
      <c r="F1144" t="s">
        <v>1644</v>
      </c>
      <c r="G1144">
        <v>9</v>
      </c>
      <c r="H1144" t="s">
        <v>23</v>
      </c>
      <c r="I1144" t="s">
        <v>23</v>
      </c>
      <c r="J1144" t="s">
        <v>1354</v>
      </c>
      <c r="K1144" t="s">
        <v>1355</v>
      </c>
      <c r="L1144">
        <v>2597</v>
      </c>
      <c r="M1144">
        <v>157</v>
      </c>
      <c r="N1144">
        <v>17</v>
      </c>
      <c r="O1144">
        <v>147</v>
      </c>
      <c r="P1144">
        <v>238</v>
      </c>
      <c r="Q1144">
        <v>3156</v>
      </c>
      <c r="R1144">
        <v>2.96</v>
      </c>
      <c r="Y1144" s="23">
        <f t="shared" si="34"/>
        <v>0</v>
      </c>
      <c r="AE1144" s="23">
        <f t="shared" si="35"/>
        <v>0</v>
      </c>
    </row>
    <row r="1145" spans="1:89" x14ac:dyDescent="0.2">
      <c r="A1145" t="s">
        <v>1305</v>
      </c>
      <c r="B1145">
        <v>228</v>
      </c>
      <c r="C1145" t="s">
        <v>1684</v>
      </c>
      <c r="D1145">
        <v>999</v>
      </c>
      <c r="E1145" t="s">
        <v>47</v>
      </c>
      <c r="F1145" t="s">
        <v>47</v>
      </c>
      <c r="G1145">
        <v>999</v>
      </c>
      <c r="H1145" t="s">
        <v>23</v>
      </c>
      <c r="I1145" t="s">
        <v>23</v>
      </c>
      <c r="K1145" t="s">
        <v>47</v>
      </c>
      <c r="L1145">
        <v>2032</v>
      </c>
      <c r="M1145">
        <v>265</v>
      </c>
      <c r="N1145">
        <v>31</v>
      </c>
      <c r="O1145">
        <v>230</v>
      </c>
      <c r="P1145">
        <v>435</v>
      </c>
      <c r="Q1145">
        <v>2993</v>
      </c>
      <c r="R1145">
        <v>-0.01</v>
      </c>
      <c r="Y1145" s="23">
        <f t="shared" si="34"/>
        <v>0</v>
      </c>
      <c r="AE1145" s="23">
        <f t="shared" si="35"/>
        <v>0</v>
      </c>
    </row>
    <row r="1146" spans="1:89" x14ac:dyDescent="0.2">
      <c r="A1146" t="s">
        <v>1305</v>
      </c>
      <c r="B1146">
        <v>229</v>
      </c>
      <c r="C1146" t="s">
        <v>1695</v>
      </c>
      <c r="D1146">
        <v>36453</v>
      </c>
      <c r="E1146" t="s">
        <v>1696</v>
      </c>
      <c r="F1146" t="s">
        <v>1423</v>
      </c>
      <c r="G1146">
        <v>1</v>
      </c>
      <c r="H1146" t="s">
        <v>23</v>
      </c>
      <c r="I1146" t="s">
        <v>23</v>
      </c>
      <c r="J1146" t="s">
        <v>33</v>
      </c>
      <c r="K1146" t="s">
        <v>34</v>
      </c>
      <c r="L1146">
        <v>25331</v>
      </c>
      <c r="M1146">
        <v>1068</v>
      </c>
      <c r="N1146">
        <v>64</v>
      </c>
      <c r="O1146">
        <v>980</v>
      </c>
      <c r="P1146">
        <v>6192</v>
      </c>
      <c r="Q1146">
        <v>33635</v>
      </c>
      <c r="R1146">
        <v>2.77</v>
      </c>
      <c r="Y1146" s="23">
        <f t="shared" si="34"/>
        <v>0</v>
      </c>
      <c r="AE1146" s="23">
        <f t="shared" si="35"/>
        <v>0</v>
      </c>
    </row>
    <row r="1147" spans="1:89" x14ac:dyDescent="0.2">
      <c r="A1147" t="s">
        <v>1305</v>
      </c>
      <c r="B1147">
        <v>229</v>
      </c>
      <c r="C1147" t="s">
        <v>1695</v>
      </c>
      <c r="D1147">
        <v>37646</v>
      </c>
      <c r="E1147" t="s">
        <v>1697</v>
      </c>
      <c r="F1147" t="s">
        <v>1698</v>
      </c>
      <c r="G1147">
        <v>2</v>
      </c>
      <c r="H1147" t="s">
        <v>23</v>
      </c>
      <c r="I1147" t="s">
        <v>23</v>
      </c>
      <c r="J1147" t="s">
        <v>137</v>
      </c>
      <c r="K1147" t="s">
        <v>138</v>
      </c>
      <c r="L1147">
        <v>710</v>
      </c>
      <c r="M1147">
        <v>51</v>
      </c>
      <c r="N1147">
        <v>3</v>
      </c>
      <c r="O1147">
        <v>45</v>
      </c>
      <c r="P1147">
        <v>159</v>
      </c>
      <c r="Q1147">
        <v>968</v>
      </c>
      <c r="R1147">
        <v>0.96</v>
      </c>
      <c r="Y1147" s="23">
        <f t="shared" si="34"/>
        <v>0</v>
      </c>
      <c r="AE1147" s="23">
        <f t="shared" si="35"/>
        <v>0</v>
      </c>
    </row>
    <row r="1148" spans="1:89" x14ac:dyDescent="0.2">
      <c r="A1148" t="s">
        <v>1305</v>
      </c>
      <c r="B1148">
        <v>229</v>
      </c>
      <c r="C1148" t="s">
        <v>1695</v>
      </c>
      <c r="D1148">
        <v>36929</v>
      </c>
      <c r="E1148" t="s">
        <v>1699</v>
      </c>
      <c r="F1148" t="s">
        <v>256</v>
      </c>
      <c r="G1148">
        <v>3</v>
      </c>
      <c r="H1148" t="s">
        <v>23</v>
      </c>
      <c r="I1148" t="s">
        <v>23</v>
      </c>
      <c r="J1148" t="s">
        <v>72</v>
      </c>
      <c r="K1148" t="s">
        <v>73</v>
      </c>
      <c r="L1148">
        <v>2785</v>
      </c>
      <c r="M1148">
        <v>153</v>
      </c>
      <c r="N1148">
        <v>8</v>
      </c>
      <c r="O1148">
        <v>160</v>
      </c>
      <c r="P1148">
        <v>540</v>
      </c>
      <c r="Q1148">
        <v>3646</v>
      </c>
      <c r="R1148">
        <v>3.61</v>
      </c>
      <c r="Y1148" s="23">
        <f t="shared" si="34"/>
        <v>0</v>
      </c>
      <c r="AE1148" s="23">
        <f t="shared" si="35"/>
        <v>0</v>
      </c>
    </row>
    <row r="1149" spans="1:89" x14ac:dyDescent="0.2">
      <c r="A1149" t="s">
        <v>1305</v>
      </c>
      <c r="B1149">
        <v>229</v>
      </c>
      <c r="C1149" t="s">
        <v>1695</v>
      </c>
      <c r="D1149">
        <v>37631</v>
      </c>
      <c r="E1149" t="s">
        <v>1700</v>
      </c>
      <c r="F1149" t="s">
        <v>99</v>
      </c>
      <c r="G1149">
        <v>4</v>
      </c>
      <c r="H1149" t="s">
        <v>23</v>
      </c>
      <c r="I1149" t="s">
        <v>23</v>
      </c>
      <c r="J1149" t="s">
        <v>28</v>
      </c>
      <c r="K1149" t="s">
        <v>29</v>
      </c>
      <c r="L1149">
        <v>1605</v>
      </c>
      <c r="M1149">
        <v>137</v>
      </c>
      <c r="N1149">
        <v>7</v>
      </c>
      <c r="O1149">
        <v>134</v>
      </c>
      <c r="P1149">
        <v>429</v>
      </c>
      <c r="Q1149">
        <v>2312</v>
      </c>
      <c r="R1149">
        <v>2.29</v>
      </c>
      <c r="Y1149" s="23">
        <f t="shared" si="34"/>
        <v>0</v>
      </c>
      <c r="AE1149" s="23">
        <f t="shared" si="35"/>
        <v>0</v>
      </c>
    </row>
    <row r="1150" spans="1:89" s="1" customFormat="1" x14ac:dyDescent="0.2">
      <c r="A1150" s="1" t="s">
        <v>1305</v>
      </c>
      <c r="B1150" s="1">
        <v>229</v>
      </c>
      <c r="C1150" s="1" t="s">
        <v>1695</v>
      </c>
      <c r="D1150" s="1">
        <v>36733</v>
      </c>
      <c r="E1150" s="1" t="s">
        <v>1701</v>
      </c>
      <c r="F1150" s="1" t="s">
        <v>209</v>
      </c>
      <c r="G1150" s="1">
        <v>5</v>
      </c>
      <c r="H1150" s="1" t="s">
        <v>32</v>
      </c>
      <c r="I1150" s="1" t="s">
        <v>23</v>
      </c>
      <c r="J1150" s="1" t="s">
        <v>45</v>
      </c>
      <c r="K1150" s="4" t="s">
        <v>46</v>
      </c>
      <c r="L1150" s="1">
        <v>30814</v>
      </c>
      <c r="M1150" s="1">
        <v>1071</v>
      </c>
      <c r="N1150" s="1">
        <v>104</v>
      </c>
      <c r="O1150" s="1">
        <v>1255</v>
      </c>
      <c r="P1150" s="1">
        <v>9282</v>
      </c>
      <c r="Q1150" s="1">
        <v>42526</v>
      </c>
      <c r="R1150" s="1">
        <v>-8.77</v>
      </c>
      <c r="T1150" s="13">
        <v>1</v>
      </c>
      <c r="U1150" s="13"/>
      <c r="V1150" s="13"/>
      <c r="W1150" s="13"/>
      <c r="X1150" s="13"/>
      <c r="Y1150" s="23">
        <f t="shared" si="34"/>
        <v>1</v>
      </c>
      <c r="Z1150" s="13">
        <v>1</v>
      </c>
      <c r="AA1150" s="13"/>
      <c r="AB1150" s="13"/>
      <c r="AC1150" s="13"/>
      <c r="AD1150" s="13"/>
      <c r="AE1150" s="23">
        <f t="shared" si="35"/>
        <v>1</v>
      </c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  <c r="BI1150"/>
      <c r="BJ1150"/>
      <c r="BK1150"/>
      <c r="BL1150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</row>
    <row r="1151" spans="1:89" x14ac:dyDescent="0.2">
      <c r="A1151" t="s">
        <v>1305</v>
      </c>
      <c r="B1151">
        <v>229</v>
      </c>
      <c r="C1151" t="s">
        <v>1695</v>
      </c>
      <c r="D1151">
        <v>36557</v>
      </c>
      <c r="E1151" t="s">
        <v>1702</v>
      </c>
      <c r="F1151" t="s">
        <v>1363</v>
      </c>
      <c r="G1151">
        <v>6</v>
      </c>
      <c r="H1151" t="s">
        <v>23</v>
      </c>
      <c r="I1151" t="s">
        <v>23</v>
      </c>
      <c r="J1151" t="s">
        <v>41</v>
      </c>
      <c r="K1151" t="s">
        <v>42</v>
      </c>
      <c r="L1151">
        <v>10775</v>
      </c>
      <c r="M1151">
        <v>759</v>
      </c>
      <c r="N1151">
        <v>38</v>
      </c>
      <c r="O1151">
        <v>581</v>
      </c>
      <c r="P1151">
        <v>2136</v>
      </c>
      <c r="Q1151">
        <v>14289</v>
      </c>
      <c r="R1151">
        <v>4.01</v>
      </c>
      <c r="Y1151" s="23">
        <f t="shared" si="34"/>
        <v>0</v>
      </c>
      <c r="AE1151" s="23">
        <f t="shared" si="35"/>
        <v>0</v>
      </c>
    </row>
    <row r="1152" spans="1:89" x14ac:dyDescent="0.2">
      <c r="A1152" t="s">
        <v>1305</v>
      </c>
      <c r="B1152">
        <v>229</v>
      </c>
      <c r="C1152" t="s">
        <v>1695</v>
      </c>
      <c r="D1152">
        <v>36041</v>
      </c>
      <c r="E1152" t="s">
        <v>1703</v>
      </c>
      <c r="F1152" t="s">
        <v>63</v>
      </c>
      <c r="G1152">
        <v>7</v>
      </c>
      <c r="H1152" t="s">
        <v>23</v>
      </c>
      <c r="I1152" t="s">
        <v>23</v>
      </c>
      <c r="J1152" t="s">
        <v>24</v>
      </c>
      <c r="K1152" t="s">
        <v>25</v>
      </c>
      <c r="L1152">
        <v>2760</v>
      </c>
      <c r="M1152">
        <v>166</v>
      </c>
      <c r="N1152">
        <v>13</v>
      </c>
      <c r="O1152">
        <v>155</v>
      </c>
      <c r="P1152">
        <v>549</v>
      </c>
      <c r="Q1152">
        <v>3643</v>
      </c>
      <c r="R1152">
        <v>1.19</v>
      </c>
      <c r="Y1152" s="23">
        <f t="shared" si="34"/>
        <v>0</v>
      </c>
      <c r="AE1152" s="23">
        <f t="shared" si="35"/>
        <v>0</v>
      </c>
    </row>
    <row r="1153" spans="1:89" x14ac:dyDescent="0.2">
      <c r="A1153" t="s">
        <v>1305</v>
      </c>
      <c r="B1153">
        <v>229</v>
      </c>
      <c r="C1153" t="s">
        <v>1695</v>
      </c>
      <c r="D1153">
        <v>999</v>
      </c>
      <c r="E1153" t="s">
        <v>47</v>
      </c>
      <c r="F1153" t="s">
        <v>47</v>
      </c>
      <c r="G1153">
        <v>999</v>
      </c>
      <c r="H1153" t="s">
        <v>23</v>
      </c>
      <c r="I1153" t="s">
        <v>23</v>
      </c>
      <c r="K1153" t="s">
        <v>47</v>
      </c>
      <c r="L1153">
        <v>2678</v>
      </c>
      <c r="M1153">
        <v>121</v>
      </c>
      <c r="N1153">
        <v>8</v>
      </c>
      <c r="O1153">
        <v>101</v>
      </c>
      <c r="P1153">
        <v>447</v>
      </c>
      <c r="Q1153">
        <v>3355</v>
      </c>
      <c r="R1153">
        <v>-0.42</v>
      </c>
      <c r="Y1153" s="23">
        <f t="shared" si="34"/>
        <v>0</v>
      </c>
      <c r="AE1153" s="23">
        <f t="shared" si="35"/>
        <v>0</v>
      </c>
    </row>
    <row r="1154" spans="1:89" x14ac:dyDescent="0.2">
      <c r="A1154" t="s">
        <v>1305</v>
      </c>
      <c r="B1154">
        <v>323</v>
      </c>
      <c r="C1154" t="s">
        <v>1704</v>
      </c>
      <c r="D1154">
        <v>36561</v>
      </c>
      <c r="E1154" t="s">
        <v>1705</v>
      </c>
      <c r="F1154" t="s">
        <v>1706</v>
      </c>
      <c r="G1154">
        <v>1</v>
      </c>
      <c r="H1154" t="s">
        <v>23</v>
      </c>
      <c r="I1154" t="s">
        <v>23</v>
      </c>
      <c r="J1154" t="s">
        <v>41</v>
      </c>
      <c r="K1154" t="s">
        <v>42</v>
      </c>
      <c r="L1154">
        <v>7344</v>
      </c>
      <c r="M1154">
        <v>494</v>
      </c>
      <c r="N1154">
        <v>37</v>
      </c>
      <c r="O1154">
        <v>574</v>
      </c>
      <c r="P1154">
        <v>1084</v>
      </c>
      <c r="Q1154">
        <v>9533</v>
      </c>
      <c r="R1154">
        <v>2.69</v>
      </c>
      <c r="Y1154" s="23">
        <f t="shared" si="34"/>
        <v>0</v>
      </c>
      <c r="AE1154" s="23">
        <f t="shared" si="35"/>
        <v>0</v>
      </c>
    </row>
    <row r="1155" spans="1:89" s="1" customFormat="1" x14ac:dyDescent="0.2">
      <c r="A1155" s="1" t="s">
        <v>1305</v>
      </c>
      <c r="B1155" s="1">
        <v>323</v>
      </c>
      <c r="C1155" s="1" t="s">
        <v>1704</v>
      </c>
      <c r="D1155" s="1">
        <v>36737</v>
      </c>
      <c r="E1155" s="1" t="s">
        <v>1049</v>
      </c>
      <c r="F1155" s="1" t="s">
        <v>828</v>
      </c>
      <c r="G1155" s="1">
        <v>2</v>
      </c>
      <c r="H1155" s="1" t="s">
        <v>32</v>
      </c>
      <c r="I1155" s="1" t="s">
        <v>32</v>
      </c>
      <c r="J1155" s="1" t="s">
        <v>45</v>
      </c>
      <c r="K1155" s="4" t="s">
        <v>46</v>
      </c>
      <c r="L1155" s="1">
        <v>28189</v>
      </c>
      <c r="M1155" s="1">
        <v>759</v>
      </c>
      <c r="N1155" s="1">
        <v>77</v>
      </c>
      <c r="O1155" s="1">
        <v>1530</v>
      </c>
      <c r="P1155" s="1">
        <v>5991</v>
      </c>
      <c r="Q1155" s="1">
        <v>36546</v>
      </c>
      <c r="R1155" s="1">
        <v>-8.19</v>
      </c>
      <c r="T1155" s="13">
        <v>1</v>
      </c>
      <c r="U1155" s="13"/>
      <c r="V1155" s="13"/>
      <c r="W1155" s="13"/>
      <c r="X1155" s="13"/>
      <c r="Y1155" s="23">
        <f t="shared" si="34"/>
        <v>1</v>
      </c>
      <c r="Z1155" s="13">
        <v>1</v>
      </c>
      <c r="AA1155" s="13"/>
      <c r="AB1155" s="13"/>
      <c r="AC1155" s="13"/>
      <c r="AD1155" s="13"/>
      <c r="AE1155" s="23">
        <f t="shared" si="35"/>
        <v>1</v>
      </c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  <c r="BC1155"/>
      <c r="BD1155"/>
      <c r="BE1155"/>
      <c r="BF1155"/>
      <c r="BG1155"/>
      <c r="BH1155"/>
      <c r="BI1155"/>
      <c r="BJ1155"/>
      <c r="BK1155"/>
      <c r="BL1155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</row>
    <row r="1156" spans="1:89" x14ac:dyDescent="0.2">
      <c r="A1156" t="s">
        <v>1305</v>
      </c>
      <c r="B1156">
        <v>323</v>
      </c>
      <c r="C1156" t="s">
        <v>1704</v>
      </c>
      <c r="D1156">
        <v>36065</v>
      </c>
      <c r="E1156" t="s">
        <v>1707</v>
      </c>
      <c r="F1156" t="s">
        <v>1708</v>
      </c>
      <c r="G1156">
        <v>3</v>
      </c>
      <c r="H1156" t="s">
        <v>23</v>
      </c>
      <c r="I1156" t="s">
        <v>23</v>
      </c>
      <c r="J1156" t="s">
        <v>37</v>
      </c>
      <c r="K1156" t="s">
        <v>38</v>
      </c>
      <c r="L1156">
        <v>8404</v>
      </c>
      <c r="M1156">
        <v>188</v>
      </c>
      <c r="N1156">
        <v>20</v>
      </c>
      <c r="O1156">
        <v>345</v>
      </c>
      <c r="P1156">
        <v>1415</v>
      </c>
      <c r="Q1156">
        <v>10372</v>
      </c>
      <c r="R1156">
        <v>10.72</v>
      </c>
      <c r="Y1156" s="23">
        <f t="shared" si="34"/>
        <v>0</v>
      </c>
      <c r="AE1156" s="23">
        <f t="shared" si="35"/>
        <v>0</v>
      </c>
    </row>
    <row r="1157" spans="1:89" x14ac:dyDescent="0.2">
      <c r="A1157" t="s">
        <v>1305</v>
      </c>
      <c r="B1157">
        <v>323</v>
      </c>
      <c r="C1157" t="s">
        <v>1704</v>
      </c>
      <c r="D1157">
        <v>37629</v>
      </c>
      <c r="E1157" t="s">
        <v>1709</v>
      </c>
      <c r="F1157" t="s">
        <v>743</v>
      </c>
      <c r="G1157">
        <v>4</v>
      </c>
      <c r="H1157" t="s">
        <v>23</v>
      </c>
      <c r="I1157" t="s">
        <v>23</v>
      </c>
      <c r="J1157" t="s">
        <v>28</v>
      </c>
      <c r="K1157" t="s">
        <v>29</v>
      </c>
      <c r="L1157">
        <v>5817</v>
      </c>
      <c r="M1157">
        <v>230</v>
      </c>
      <c r="N1157">
        <v>17</v>
      </c>
      <c r="O1157">
        <v>313</v>
      </c>
      <c r="P1157">
        <v>912</v>
      </c>
      <c r="Q1157">
        <v>7289</v>
      </c>
      <c r="R1157">
        <v>0.22</v>
      </c>
      <c r="Y1157" s="23">
        <f t="shared" ref="Y1157:Y1220" si="36">SUM(T1157:X1157)</f>
        <v>0</v>
      </c>
      <c r="AE1157" s="23">
        <f t="shared" ref="AE1157:AE1220" si="37">SUM(Z1157:AD1157)</f>
        <v>0</v>
      </c>
    </row>
    <row r="1158" spans="1:89" x14ac:dyDescent="0.2">
      <c r="A1158" t="s">
        <v>1305</v>
      </c>
      <c r="B1158">
        <v>323</v>
      </c>
      <c r="C1158" t="s">
        <v>1704</v>
      </c>
      <c r="D1158">
        <v>37637</v>
      </c>
      <c r="E1158" t="s">
        <v>1710</v>
      </c>
      <c r="F1158" t="s">
        <v>1711</v>
      </c>
      <c r="G1158">
        <v>5</v>
      </c>
      <c r="H1158" t="s">
        <v>23</v>
      </c>
      <c r="I1158" t="s">
        <v>23</v>
      </c>
      <c r="J1158" t="s">
        <v>137</v>
      </c>
      <c r="K1158" t="s">
        <v>138</v>
      </c>
      <c r="L1158">
        <v>532</v>
      </c>
      <c r="M1158">
        <v>26</v>
      </c>
      <c r="N1158">
        <v>5</v>
      </c>
      <c r="O1158">
        <v>27</v>
      </c>
      <c r="P1158">
        <v>84</v>
      </c>
      <c r="Q1158">
        <v>674</v>
      </c>
      <c r="R1158">
        <v>0.7</v>
      </c>
      <c r="Y1158" s="23">
        <f t="shared" si="36"/>
        <v>0</v>
      </c>
      <c r="AE1158" s="23">
        <f t="shared" si="37"/>
        <v>0</v>
      </c>
    </row>
    <row r="1159" spans="1:89" x14ac:dyDescent="0.2">
      <c r="A1159" t="s">
        <v>1305</v>
      </c>
      <c r="B1159">
        <v>323</v>
      </c>
      <c r="C1159" t="s">
        <v>1704</v>
      </c>
      <c r="D1159">
        <v>36455</v>
      </c>
      <c r="E1159" t="s">
        <v>1583</v>
      </c>
      <c r="F1159" t="s">
        <v>1419</v>
      </c>
      <c r="G1159">
        <v>6</v>
      </c>
      <c r="H1159" t="s">
        <v>23</v>
      </c>
      <c r="I1159" t="s">
        <v>23</v>
      </c>
      <c r="J1159" t="s">
        <v>33</v>
      </c>
      <c r="K1159" t="s">
        <v>34</v>
      </c>
      <c r="L1159">
        <v>19829</v>
      </c>
      <c r="M1159">
        <v>596</v>
      </c>
      <c r="N1159">
        <v>55</v>
      </c>
      <c r="O1159">
        <v>1050</v>
      </c>
      <c r="P1159">
        <v>3229</v>
      </c>
      <c r="Q1159">
        <v>24759</v>
      </c>
      <c r="R1159">
        <v>-4.3</v>
      </c>
      <c r="Y1159" s="23">
        <f t="shared" si="36"/>
        <v>0</v>
      </c>
      <c r="AE1159" s="23">
        <f t="shared" si="37"/>
        <v>0</v>
      </c>
    </row>
    <row r="1160" spans="1:89" x14ac:dyDescent="0.2">
      <c r="A1160" t="s">
        <v>1305</v>
      </c>
      <c r="B1160">
        <v>323</v>
      </c>
      <c r="C1160" t="s">
        <v>1704</v>
      </c>
      <c r="D1160">
        <v>36914</v>
      </c>
      <c r="E1160" t="s">
        <v>1712</v>
      </c>
      <c r="F1160" t="s">
        <v>1409</v>
      </c>
      <c r="G1160">
        <v>7</v>
      </c>
      <c r="H1160" t="s">
        <v>23</v>
      </c>
      <c r="I1160" t="s">
        <v>23</v>
      </c>
      <c r="J1160" t="s">
        <v>72</v>
      </c>
      <c r="K1160" t="s">
        <v>73</v>
      </c>
      <c r="L1160">
        <v>2951</v>
      </c>
      <c r="M1160">
        <v>93</v>
      </c>
      <c r="N1160">
        <v>6</v>
      </c>
      <c r="O1160">
        <v>135</v>
      </c>
      <c r="P1160">
        <v>363</v>
      </c>
      <c r="Q1160">
        <v>3548</v>
      </c>
      <c r="R1160">
        <v>3.67</v>
      </c>
      <c r="Y1160" s="23">
        <f t="shared" si="36"/>
        <v>0</v>
      </c>
      <c r="AE1160" s="23">
        <f t="shared" si="37"/>
        <v>0</v>
      </c>
    </row>
    <row r="1161" spans="1:89" x14ac:dyDescent="0.2">
      <c r="A1161" t="s">
        <v>1305</v>
      </c>
      <c r="B1161">
        <v>323</v>
      </c>
      <c r="C1161" t="s">
        <v>1704</v>
      </c>
      <c r="D1161">
        <v>36039</v>
      </c>
      <c r="E1161" t="s">
        <v>1713</v>
      </c>
      <c r="F1161" t="s">
        <v>1714</v>
      </c>
      <c r="G1161">
        <v>8</v>
      </c>
      <c r="H1161" t="s">
        <v>23</v>
      </c>
      <c r="I1161" t="s">
        <v>23</v>
      </c>
      <c r="J1161" t="s">
        <v>24</v>
      </c>
      <c r="K1161" t="s">
        <v>25</v>
      </c>
      <c r="L1161">
        <v>3044</v>
      </c>
      <c r="M1161">
        <v>210</v>
      </c>
      <c r="N1161">
        <v>15</v>
      </c>
      <c r="O1161">
        <v>202</v>
      </c>
      <c r="P1161">
        <v>520</v>
      </c>
      <c r="Q1161">
        <v>3991</v>
      </c>
      <c r="R1161">
        <v>0.18</v>
      </c>
      <c r="Y1161" s="23">
        <f t="shared" si="36"/>
        <v>0</v>
      </c>
      <c r="AE1161" s="23">
        <f t="shared" si="37"/>
        <v>0</v>
      </c>
    </row>
    <row r="1162" spans="1:89" x14ac:dyDescent="0.2">
      <c r="A1162" t="s">
        <v>1305</v>
      </c>
      <c r="B1162">
        <v>323</v>
      </c>
      <c r="C1162" t="s">
        <v>1704</v>
      </c>
      <c r="D1162">
        <v>999</v>
      </c>
      <c r="E1162" t="s">
        <v>47</v>
      </c>
      <c r="F1162" t="s">
        <v>47</v>
      </c>
      <c r="G1162">
        <v>999</v>
      </c>
      <c r="H1162" t="s">
        <v>23</v>
      </c>
      <c r="I1162" t="s">
        <v>23</v>
      </c>
      <c r="K1162" t="s">
        <v>47</v>
      </c>
      <c r="L1162">
        <v>3959</v>
      </c>
      <c r="M1162">
        <v>168</v>
      </c>
      <c r="N1162">
        <v>14</v>
      </c>
      <c r="O1162">
        <v>192</v>
      </c>
      <c r="P1162">
        <v>419</v>
      </c>
      <c r="Q1162">
        <v>4752</v>
      </c>
      <c r="R1162">
        <v>0.33</v>
      </c>
      <c r="Y1162" s="23">
        <f t="shared" si="36"/>
        <v>0</v>
      </c>
      <c r="AE1162" s="23">
        <f t="shared" si="37"/>
        <v>0</v>
      </c>
    </row>
    <row r="1163" spans="1:89" x14ac:dyDescent="0.2">
      <c r="A1163" t="s">
        <v>1305</v>
      </c>
      <c r="B1163">
        <v>324</v>
      </c>
      <c r="C1163" t="s">
        <v>1715</v>
      </c>
      <c r="D1163">
        <v>36951</v>
      </c>
      <c r="E1163" t="s">
        <v>1716</v>
      </c>
      <c r="F1163" t="s">
        <v>53</v>
      </c>
      <c r="G1163">
        <v>1</v>
      </c>
      <c r="H1163" t="s">
        <v>23</v>
      </c>
      <c r="I1163" t="s">
        <v>23</v>
      </c>
      <c r="J1163" t="s">
        <v>72</v>
      </c>
      <c r="K1163" t="s">
        <v>73</v>
      </c>
      <c r="L1163">
        <v>2610</v>
      </c>
      <c r="M1163">
        <v>154</v>
      </c>
      <c r="N1163">
        <v>20</v>
      </c>
      <c r="O1163">
        <v>266</v>
      </c>
      <c r="P1163">
        <v>316</v>
      </c>
      <c r="Q1163">
        <v>3366</v>
      </c>
      <c r="R1163">
        <v>3.54</v>
      </c>
      <c r="Y1163" s="23">
        <f t="shared" si="36"/>
        <v>0</v>
      </c>
      <c r="AE1163" s="23">
        <f t="shared" si="37"/>
        <v>0</v>
      </c>
    </row>
    <row r="1164" spans="1:89" s="1" customFormat="1" x14ac:dyDescent="0.2">
      <c r="A1164" s="1" t="s">
        <v>1305</v>
      </c>
      <c r="B1164" s="1">
        <v>324</v>
      </c>
      <c r="C1164" s="1" t="s">
        <v>1715</v>
      </c>
      <c r="D1164" s="1">
        <v>36061</v>
      </c>
      <c r="E1164" s="1" t="s">
        <v>1717</v>
      </c>
      <c r="F1164" s="1" t="s">
        <v>734</v>
      </c>
      <c r="G1164" s="1">
        <v>2</v>
      </c>
      <c r="H1164" s="1" t="s">
        <v>32</v>
      </c>
      <c r="I1164" s="1" t="s">
        <v>23</v>
      </c>
      <c r="J1164" s="1" t="s">
        <v>178</v>
      </c>
      <c r="K1164" s="4" t="s">
        <v>179</v>
      </c>
      <c r="L1164" s="1">
        <v>21474</v>
      </c>
      <c r="M1164" s="1">
        <v>248</v>
      </c>
      <c r="N1164" s="1">
        <v>55</v>
      </c>
      <c r="O1164" s="1">
        <v>555</v>
      </c>
      <c r="P1164" s="1">
        <v>2554</v>
      </c>
      <c r="Q1164" s="1">
        <v>24886</v>
      </c>
      <c r="R1164" s="1">
        <v>-25.13</v>
      </c>
      <c r="T1164" s="13">
        <v>1</v>
      </c>
      <c r="U1164" s="13"/>
      <c r="V1164" s="13"/>
      <c r="W1164" s="13"/>
      <c r="X1164" s="13"/>
      <c r="Y1164" s="23">
        <f t="shared" si="36"/>
        <v>1</v>
      </c>
      <c r="Z1164" s="13">
        <v>1</v>
      </c>
      <c r="AA1164" s="13"/>
      <c r="AB1164" s="13"/>
      <c r="AC1164" s="13"/>
      <c r="AD1164" s="13"/>
      <c r="AE1164" s="23">
        <f t="shared" si="37"/>
        <v>1</v>
      </c>
      <c r="AF1164"/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  <c r="AT1164"/>
      <c r="AU1164"/>
      <c r="AV1164"/>
      <c r="AW1164"/>
      <c r="AX1164"/>
      <c r="AY1164"/>
      <c r="AZ1164"/>
      <c r="BA1164"/>
      <c r="BB1164"/>
      <c r="BC1164"/>
      <c r="BD1164"/>
      <c r="BE1164"/>
      <c r="BF1164"/>
      <c r="BG1164"/>
      <c r="BH1164"/>
      <c r="BI1164"/>
      <c r="BJ1164"/>
      <c r="BK1164"/>
      <c r="BL1164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</row>
    <row r="1165" spans="1:89" x14ac:dyDescent="0.2">
      <c r="A1165" t="s">
        <v>1305</v>
      </c>
      <c r="B1165">
        <v>324</v>
      </c>
      <c r="C1165" t="s">
        <v>1715</v>
      </c>
      <c r="D1165">
        <v>37691</v>
      </c>
      <c r="E1165" t="s">
        <v>1378</v>
      </c>
      <c r="F1165" t="s">
        <v>1718</v>
      </c>
      <c r="G1165">
        <v>3</v>
      </c>
      <c r="H1165" t="s">
        <v>23</v>
      </c>
      <c r="I1165" t="s">
        <v>23</v>
      </c>
      <c r="J1165" t="s">
        <v>28</v>
      </c>
      <c r="K1165" t="s">
        <v>29</v>
      </c>
      <c r="L1165">
        <v>5131</v>
      </c>
      <c r="M1165">
        <v>141</v>
      </c>
      <c r="N1165">
        <v>19</v>
      </c>
      <c r="O1165">
        <v>290</v>
      </c>
      <c r="P1165">
        <v>638</v>
      </c>
      <c r="Q1165">
        <v>6219</v>
      </c>
      <c r="R1165">
        <v>-4.76</v>
      </c>
      <c r="Y1165" s="23">
        <f t="shared" si="36"/>
        <v>0</v>
      </c>
      <c r="AE1165" s="23">
        <f t="shared" si="37"/>
        <v>0</v>
      </c>
    </row>
    <row r="1166" spans="1:89" x14ac:dyDescent="0.2">
      <c r="A1166" t="s">
        <v>1305</v>
      </c>
      <c r="B1166">
        <v>324</v>
      </c>
      <c r="C1166" t="s">
        <v>1715</v>
      </c>
      <c r="D1166">
        <v>36451</v>
      </c>
      <c r="E1166" t="s">
        <v>1719</v>
      </c>
      <c r="F1166" t="s">
        <v>1363</v>
      </c>
      <c r="G1166">
        <v>4</v>
      </c>
      <c r="H1166" t="s">
        <v>23</v>
      </c>
      <c r="I1166" t="s">
        <v>23</v>
      </c>
      <c r="J1166" t="s">
        <v>33</v>
      </c>
      <c r="K1166" t="s">
        <v>34</v>
      </c>
      <c r="L1166">
        <v>8655</v>
      </c>
      <c r="M1166">
        <v>335</v>
      </c>
      <c r="N1166">
        <v>32</v>
      </c>
      <c r="O1166">
        <v>634</v>
      </c>
      <c r="P1166">
        <v>1314</v>
      </c>
      <c r="Q1166">
        <v>10970</v>
      </c>
      <c r="R1166">
        <v>-7.89</v>
      </c>
      <c r="Y1166" s="23">
        <f t="shared" si="36"/>
        <v>0</v>
      </c>
      <c r="AE1166" s="23">
        <f t="shared" si="37"/>
        <v>0</v>
      </c>
    </row>
    <row r="1167" spans="1:89" x14ac:dyDescent="0.2">
      <c r="A1167" t="s">
        <v>1305</v>
      </c>
      <c r="B1167">
        <v>324</v>
      </c>
      <c r="C1167" t="s">
        <v>1715</v>
      </c>
      <c r="D1167">
        <v>35967</v>
      </c>
      <c r="E1167" t="s">
        <v>1257</v>
      </c>
      <c r="F1167" t="s">
        <v>1090</v>
      </c>
      <c r="G1167">
        <v>5</v>
      </c>
      <c r="H1167" t="s">
        <v>23</v>
      </c>
      <c r="I1167" t="s">
        <v>23</v>
      </c>
      <c r="J1167" t="s">
        <v>227</v>
      </c>
      <c r="K1167" t="s">
        <v>228</v>
      </c>
      <c r="L1167">
        <v>304</v>
      </c>
      <c r="M1167">
        <v>12</v>
      </c>
      <c r="N1167">
        <v>1</v>
      </c>
      <c r="O1167">
        <v>21</v>
      </c>
      <c r="P1167">
        <v>39</v>
      </c>
      <c r="Q1167">
        <v>377</v>
      </c>
      <c r="R1167">
        <v>0.4</v>
      </c>
      <c r="Y1167" s="23">
        <f t="shared" si="36"/>
        <v>0</v>
      </c>
      <c r="AE1167" s="23">
        <f t="shared" si="37"/>
        <v>0</v>
      </c>
    </row>
    <row r="1168" spans="1:89" x14ac:dyDescent="0.2">
      <c r="A1168" t="s">
        <v>1305</v>
      </c>
      <c r="B1168">
        <v>324</v>
      </c>
      <c r="C1168" t="s">
        <v>1715</v>
      </c>
      <c r="D1168">
        <v>36026</v>
      </c>
      <c r="E1168" t="s">
        <v>1720</v>
      </c>
      <c r="F1168" t="s">
        <v>524</v>
      </c>
      <c r="G1168">
        <v>6</v>
      </c>
      <c r="H1168" t="s">
        <v>23</v>
      </c>
      <c r="I1168" t="s">
        <v>23</v>
      </c>
      <c r="J1168" t="s">
        <v>24</v>
      </c>
      <c r="K1168" t="s">
        <v>25</v>
      </c>
      <c r="L1168">
        <v>3244</v>
      </c>
      <c r="M1168">
        <v>103</v>
      </c>
      <c r="N1168">
        <v>13</v>
      </c>
      <c r="O1168">
        <v>185</v>
      </c>
      <c r="P1168">
        <v>276</v>
      </c>
      <c r="Q1168">
        <v>3821</v>
      </c>
      <c r="R1168">
        <v>-1.32</v>
      </c>
      <c r="Y1168" s="23">
        <f t="shared" si="36"/>
        <v>0</v>
      </c>
      <c r="AE1168" s="23">
        <f t="shared" si="37"/>
        <v>0</v>
      </c>
    </row>
    <row r="1169" spans="1:89" x14ac:dyDescent="0.2">
      <c r="A1169" t="s">
        <v>1305</v>
      </c>
      <c r="B1169">
        <v>324</v>
      </c>
      <c r="C1169" t="s">
        <v>1715</v>
      </c>
      <c r="D1169">
        <v>36565</v>
      </c>
      <c r="E1169" t="s">
        <v>1721</v>
      </c>
      <c r="F1169" t="s">
        <v>552</v>
      </c>
      <c r="G1169">
        <v>7</v>
      </c>
      <c r="H1169" t="s">
        <v>23</v>
      </c>
      <c r="I1169" t="s">
        <v>23</v>
      </c>
      <c r="J1169" t="s">
        <v>41</v>
      </c>
      <c r="K1169" t="s">
        <v>42</v>
      </c>
      <c r="L1169">
        <v>2189</v>
      </c>
      <c r="M1169">
        <v>198</v>
      </c>
      <c r="N1169">
        <v>15</v>
      </c>
      <c r="O1169">
        <v>294</v>
      </c>
      <c r="P1169">
        <v>362</v>
      </c>
      <c r="Q1169">
        <v>3058</v>
      </c>
      <c r="R1169">
        <v>-1</v>
      </c>
      <c r="Y1169" s="23">
        <f t="shared" si="36"/>
        <v>0</v>
      </c>
      <c r="AE1169" s="23">
        <f t="shared" si="37"/>
        <v>0</v>
      </c>
    </row>
    <row r="1170" spans="1:89" x14ac:dyDescent="0.2">
      <c r="A1170" t="s">
        <v>1305</v>
      </c>
      <c r="B1170">
        <v>324</v>
      </c>
      <c r="C1170" t="s">
        <v>1715</v>
      </c>
      <c r="D1170">
        <v>36051</v>
      </c>
      <c r="E1170" t="s">
        <v>935</v>
      </c>
      <c r="F1170" t="s">
        <v>1119</v>
      </c>
      <c r="G1170">
        <v>8</v>
      </c>
      <c r="H1170" t="s">
        <v>23</v>
      </c>
      <c r="I1170" t="s">
        <v>23</v>
      </c>
      <c r="J1170" t="s">
        <v>104</v>
      </c>
      <c r="K1170" t="s">
        <v>105</v>
      </c>
      <c r="L1170">
        <v>484</v>
      </c>
      <c r="M1170">
        <v>34</v>
      </c>
      <c r="N1170">
        <v>0</v>
      </c>
      <c r="O1170">
        <v>41</v>
      </c>
      <c r="P1170">
        <v>94</v>
      </c>
      <c r="Q1170">
        <v>653</v>
      </c>
      <c r="R1170">
        <v>0.69</v>
      </c>
      <c r="Y1170" s="23">
        <f t="shared" si="36"/>
        <v>0</v>
      </c>
      <c r="AE1170" s="23">
        <f t="shared" si="37"/>
        <v>0</v>
      </c>
    </row>
    <row r="1171" spans="1:89" x14ac:dyDescent="0.2">
      <c r="A1171" t="s">
        <v>1305</v>
      </c>
      <c r="B1171">
        <v>324</v>
      </c>
      <c r="C1171" t="s">
        <v>1715</v>
      </c>
      <c r="D1171">
        <v>36739</v>
      </c>
      <c r="E1171" t="s">
        <v>1722</v>
      </c>
      <c r="F1171" t="s">
        <v>84</v>
      </c>
      <c r="G1171">
        <v>9</v>
      </c>
      <c r="H1171" t="s">
        <v>23</v>
      </c>
      <c r="I1171" t="s">
        <v>23</v>
      </c>
      <c r="J1171" t="s">
        <v>45</v>
      </c>
      <c r="K1171" t="s">
        <v>46</v>
      </c>
      <c r="L1171">
        <v>14144</v>
      </c>
      <c r="M1171">
        <v>337</v>
      </c>
      <c r="N1171">
        <v>42</v>
      </c>
      <c r="O1171">
        <v>786</v>
      </c>
      <c r="P1171">
        <v>1878</v>
      </c>
      <c r="Q1171">
        <v>17187</v>
      </c>
      <c r="R1171">
        <v>18.059999999999999</v>
      </c>
      <c r="Y1171" s="23">
        <f t="shared" si="36"/>
        <v>0</v>
      </c>
      <c r="AE1171" s="23">
        <f t="shared" si="37"/>
        <v>0</v>
      </c>
    </row>
    <row r="1172" spans="1:89" x14ac:dyDescent="0.2">
      <c r="A1172" t="s">
        <v>1305</v>
      </c>
      <c r="B1172">
        <v>324</v>
      </c>
      <c r="C1172" t="s">
        <v>1715</v>
      </c>
      <c r="D1172">
        <v>37764</v>
      </c>
      <c r="E1172" t="s">
        <v>1723</v>
      </c>
      <c r="F1172" t="s">
        <v>1724</v>
      </c>
      <c r="G1172">
        <v>10</v>
      </c>
      <c r="H1172" t="s">
        <v>23</v>
      </c>
      <c r="I1172" t="s">
        <v>23</v>
      </c>
      <c r="J1172" t="s">
        <v>137</v>
      </c>
      <c r="K1172" t="s">
        <v>138</v>
      </c>
      <c r="L1172">
        <v>292</v>
      </c>
      <c r="M1172">
        <v>16</v>
      </c>
      <c r="N1172">
        <v>3</v>
      </c>
      <c r="O1172">
        <v>25</v>
      </c>
      <c r="P1172">
        <v>31</v>
      </c>
      <c r="Q1172">
        <v>367</v>
      </c>
      <c r="R1172">
        <v>0.39</v>
      </c>
      <c r="Y1172" s="23">
        <f t="shared" si="36"/>
        <v>0</v>
      </c>
      <c r="AE1172" s="23">
        <f t="shared" si="37"/>
        <v>0</v>
      </c>
    </row>
    <row r="1173" spans="1:89" x14ac:dyDescent="0.2">
      <c r="A1173" t="s">
        <v>1305</v>
      </c>
      <c r="B1173">
        <v>324</v>
      </c>
      <c r="C1173" t="s">
        <v>1715</v>
      </c>
      <c r="D1173">
        <v>37571</v>
      </c>
      <c r="E1173" t="s">
        <v>1725</v>
      </c>
      <c r="F1173" t="s">
        <v>164</v>
      </c>
      <c r="G1173">
        <v>11</v>
      </c>
      <c r="H1173" t="s">
        <v>23</v>
      </c>
      <c r="I1173" t="s">
        <v>23</v>
      </c>
      <c r="J1173" t="s">
        <v>37</v>
      </c>
      <c r="K1173" t="s">
        <v>38</v>
      </c>
      <c r="L1173">
        <v>21246</v>
      </c>
      <c r="M1173">
        <v>356</v>
      </c>
      <c r="N1173">
        <v>67</v>
      </c>
      <c r="O1173">
        <v>586</v>
      </c>
      <c r="P1173">
        <v>2032</v>
      </c>
      <c r="Q1173">
        <v>24287</v>
      </c>
      <c r="R1173">
        <v>25.51</v>
      </c>
      <c r="Y1173" s="23">
        <f t="shared" si="36"/>
        <v>0</v>
      </c>
      <c r="AE1173" s="23">
        <f t="shared" si="37"/>
        <v>0</v>
      </c>
    </row>
    <row r="1174" spans="1:89" x14ac:dyDescent="0.2">
      <c r="A1174" t="s">
        <v>1305</v>
      </c>
      <c r="B1174">
        <v>324</v>
      </c>
      <c r="C1174" t="s">
        <v>1715</v>
      </c>
      <c r="D1174">
        <v>999</v>
      </c>
      <c r="E1174" t="s">
        <v>47</v>
      </c>
      <c r="F1174" t="s">
        <v>47</v>
      </c>
      <c r="G1174">
        <v>999</v>
      </c>
      <c r="H1174" t="s">
        <v>23</v>
      </c>
      <c r="I1174" t="s">
        <v>23</v>
      </c>
      <c r="K1174" t="s">
        <v>47</v>
      </c>
      <c r="L1174">
        <v>7289</v>
      </c>
      <c r="M1174">
        <v>181</v>
      </c>
      <c r="N1174">
        <v>28</v>
      </c>
      <c r="O1174">
        <v>261</v>
      </c>
      <c r="P1174">
        <v>400</v>
      </c>
      <c r="Q1174">
        <v>8159</v>
      </c>
      <c r="R1174">
        <v>0.43</v>
      </c>
      <c r="Y1174" s="23">
        <f t="shared" si="36"/>
        <v>0</v>
      </c>
      <c r="AE1174" s="23">
        <f t="shared" si="37"/>
        <v>0</v>
      </c>
    </row>
    <row r="1175" spans="1:89" x14ac:dyDescent="0.2">
      <c r="A1175" t="s">
        <v>1305</v>
      </c>
      <c r="B1175">
        <v>232</v>
      </c>
      <c r="C1175" t="s">
        <v>1726</v>
      </c>
      <c r="D1175">
        <v>36567</v>
      </c>
      <c r="E1175" t="s">
        <v>705</v>
      </c>
      <c r="F1175" t="s">
        <v>1727</v>
      </c>
      <c r="G1175">
        <v>1</v>
      </c>
      <c r="H1175" t="s">
        <v>23</v>
      </c>
      <c r="I1175" t="s">
        <v>23</v>
      </c>
      <c r="J1175" t="s">
        <v>41</v>
      </c>
      <c r="K1175" t="s">
        <v>42</v>
      </c>
      <c r="L1175">
        <v>7378</v>
      </c>
      <c r="M1175">
        <v>674</v>
      </c>
      <c r="N1175">
        <v>54</v>
      </c>
      <c r="O1175">
        <v>376</v>
      </c>
      <c r="P1175">
        <v>1471</v>
      </c>
      <c r="Q1175">
        <v>9953</v>
      </c>
      <c r="R1175">
        <v>4.25</v>
      </c>
      <c r="Y1175" s="23">
        <f t="shared" si="36"/>
        <v>0</v>
      </c>
      <c r="AE1175" s="23">
        <f t="shared" si="37"/>
        <v>0</v>
      </c>
    </row>
    <row r="1176" spans="1:89" x14ac:dyDescent="0.2">
      <c r="A1176" t="s">
        <v>1305</v>
      </c>
      <c r="B1176">
        <v>232</v>
      </c>
      <c r="C1176" t="s">
        <v>1726</v>
      </c>
      <c r="D1176">
        <v>37649</v>
      </c>
      <c r="E1176" t="s">
        <v>1728</v>
      </c>
      <c r="F1176" t="s">
        <v>1729</v>
      </c>
      <c r="G1176">
        <v>2</v>
      </c>
      <c r="H1176" t="s">
        <v>23</v>
      </c>
      <c r="I1176" t="s">
        <v>23</v>
      </c>
      <c r="J1176" t="s">
        <v>28</v>
      </c>
      <c r="K1176" t="s">
        <v>29</v>
      </c>
      <c r="L1176">
        <v>4373</v>
      </c>
      <c r="M1176">
        <v>275</v>
      </c>
      <c r="N1176">
        <v>25</v>
      </c>
      <c r="O1176">
        <v>187</v>
      </c>
      <c r="P1176">
        <v>1047</v>
      </c>
      <c r="Q1176">
        <v>5907</v>
      </c>
      <c r="R1176">
        <v>6.48</v>
      </c>
      <c r="Y1176" s="23">
        <f t="shared" si="36"/>
        <v>0</v>
      </c>
      <c r="AE1176" s="23">
        <f t="shared" si="37"/>
        <v>0</v>
      </c>
    </row>
    <row r="1177" spans="1:89" x14ac:dyDescent="0.2">
      <c r="A1177" t="s">
        <v>1305</v>
      </c>
      <c r="B1177">
        <v>232</v>
      </c>
      <c r="C1177" t="s">
        <v>1726</v>
      </c>
      <c r="D1177">
        <v>37214</v>
      </c>
      <c r="E1177" t="s">
        <v>1730</v>
      </c>
      <c r="F1177" t="s">
        <v>1731</v>
      </c>
      <c r="G1177">
        <v>3</v>
      </c>
      <c r="H1177" t="s">
        <v>23</v>
      </c>
      <c r="I1177" t="s">
        <v>23</v>
      </c>
      <c r="J1177" t="s">
        <v>72</v>
      </c>
      <c r="K1177" t="s">
        <v>73</v>
      </c>
      <c r="L1177">
        <v>2516</v>
      </c>
      <c r="M1177">
        <v>186</v>
      </c>
      <c r="N1177">
        <v>21</v>
      </c>
      <c r="O1177">
        <v>106</v>
      </c>
      <c r="P1177">
        <v>593</v>
      </c>
      <c r="Q1177">
        <v>3422</v>
      </c>
      <c r="R1177">
        <v>3.76</v>
      </c>
      <c r="Y1177" s="23">
        <f t="shared" si="36"/>
        <v>0</v>
      </c>
      <c r="AE1177" s="23">
        <f t="shared" si="37"/>
        <v>0</v>
      </c>
    </row>
    <row r="1178" spans="1:89" s="1" customFormat="1" x14ac:dyDescent="0.2">
      <c r="A1178" s="1" t="s">
        <v>1305</v>
      </c>
      <c r="B1178" s="1">
        <v>232</v>
      </c>
      <c r="C1178" s="1" t="s">
        <v>1726</v>
      </c>
      <c r="D1178" s="1">
        <v>36447</v>
      </c>
      <c r="E1178" s="1" t="s">
        <v>1732</v>
      </c>
      <c r="F1178" s="1" t="s">
        <v>61</v>
      </c>
      <c r="G1178" s="1">
        <v>4</v>
      </c>
      <c r="H1178" s="1" t="s">
        <v>32</v>
      </c>
      <c r="I1178" s="1" t="s">
        <v>32</v>
      </c>
      <c r="J1178" s="1" t="s">
        <v>33</v>
      </c>
      <c r="K1178" s="3" t="s">
        <v>34</v>
      </c>
      <c r="L1178" s="1">
        <v>31881</v>
      </c>
      <c r="M1178" s="1">
        <v>1395</v>
      </c>
      <c r="N1178" s="1">
        <v>190</v>
      </c>
      <c r="O1178" s="1">
        <v>909</v>
      </c>
      <c r="P1178" s="1">
        <v>7772</v>
      </c>
      <c r="Q1178" s="1">
        <v>42147</v>
      </c>
      <c r="R1178" s="1">
        <v>-14.17</v>
      </c>
      <c r="T1178" s="13"/>
      <c r="U1178" s="13">
        <v>1</v>
      </c>
      <c r="V1178" s="13"/>
      <c r="W1178" s="13"/>
      <c r="X1178" s="13"/>
      <c r="Y1178" s="23">
        <f t="shared" si="36"/>
        <v>1</v>
      </c>
      <c r="Z1178" s="13"/>
      <c r="AA1178" s="13">
        <v>1</v>
      </c>
      <c r="AB1178" s="13"/>
      <c r="AC1178" s="13"/>
      <c r="AD1178" s="13"/>
      <c r="AE1178" s="23">
        <f t="shared" si="37"/>
        <v>1</v>
      </c>
      <c r="AF1178"/>
      <c r="AG1178"/>
      <c r="AH1178"/>
      <c r="AI1178"/>
      <c r="AJ1178"/>
      <c r="AK1178"/>
      <c r="AL1178"/>
      <c r="AM1178"/>
      <c r="AN1178"/>
      <c r="AO1178"/>
      <c r="AP1178"/>
      <c r="AQ1178"/>
      <c r="AR1178"/>
      <c r="AS1178"/>
      <c r="AT1178"/>
      <c r="AU1178"/>
      <c r="AV1178"/>
      <c r="AW1178"/>
      <c r="AX1178"/>
      <c r="AY1178"/>
      <c r="AZ1178"/>
      <c r="BA1178"/>
      <c r="BB1178"/>
      <c r="BC1178"/>
      <c r="BD1178"/>
      <c r="BE1178"/>
      <c r="BF1178"/>
      <c r="BG1178"/>
      <c r="BH1178"/>
      <c r="BI1178"/>
      <c r="BJ1178"/>
      <c r="BK1178"/>
      <c r="BL1178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</row>
    <row r="1179" spans="1:89" x14ac:dyDescent="0.2">
      <c r="A1179" t="s">
        <v>1305</v>
      </c>
      <c r="B1179">
        <v>232</v>
      </c>
      <c r="C1179" t="s">
        <v>1726</v>
      </c>
      <c r="D1179">
        <v>36027</v>
      </c>
      <c r="E1179" t="s">
        <v>1733</v>
      </c>
      <c r="F1179" t="s">
        <v>1734</v>
      </c>
      <c r="G1179">
        <v>5</v>
      </c>
      <c r="H1179" t="s">
        <v>23</v>
      </c>
      <c r="I1179" t="s">
        <v>23</v>
      </c>
      <c r="J1179" t="s">
        <v>24</v>
      </c>
      <c r="K1179" t="s">
        <v>25</v>
      </c>
      <c r="L1179">
        <v>5714</v>
      </c>
      <c r="M1179">
        <v>372</v>
      </c>
      <c r="N1179">
        <v>50</v>
      </c>
      <c r="O1179">
        <v>235</v>
      </c>
      <c r="P1179">
        <v>1073</v>
      </c>
      <c r="Q1179">
        <v>7444</v>
      </c>
      <c r="R1179">
        <v>3.13</v>
      </c>
      <c r="Y1179" s="23">
        <f t="shared" si="36"/>
        <v>0</v>
      </c>
      <c r="AE1179" s="23">
        <f t="shared" si="37"/>
        <v>0</v>
      </c>
    </row>
    <row r="1180" spans="1:89" x14ac:dyDescent="0.2">
      <c r="A1180" t="s">
        <v>1305</v>
      </c>
      <c r="B1180">
        <v>232</v>
      </c>
      <c r="C1180" t="s">
        <v>1726</v>
      </c>
      <c r="D1180">
        <v>36741</v>
      </c>
      <c r="E1180" t="s">
        <v>1553</v>
      </c>
      <c r="F1180" t="s">
        <v>1735</v>
      </c>
      <c r="G1180">
        <v>6</v>
      </c>
      <c r="H1180" t="s">
        <v>23</v>
      </c>
      <c r="I1180" t="s">
        <v>23</v>
      </c>
      <c r="J1180" t="s">
        <v>45</v>
      </c>
      <c r="K1180" t="s">
        <v>46</v>
      </c>
      <c r="L1180">
        <v>14948</v>
      </c>
      <c r="M1180">
        <v>723</v>
      </c>
      <c r="N1180">
        <v>74</v>
      </c>
      <c r="O1180">
        <v>551</v>
      </c>
      <c r="P1180">
        <v>3484</v>
      </c>
      <c r="Q1180">
        <v>19780</v>
      </c>
      <c r="R1180">
        <v>-0.6</v>
      </c>
      <c r="Y1180" s="23">
        <f t="shared" si="36"/>
        <v>0</v>
      </c>
      <c r="AE1180" s="23">
        <f t="shared" si="37"/>
        <v>0</v>
      </c>
    </row>
    <row r="1181" spans="1:89" x14ac:dyDescent="0.2">
      <c r="A1181" t="s">
        <v>1305</v>
      </c>
      <c r="B1181">
        <v>232</v>
      </c>
      <c r="C1181" t="s">
        <v>1726</v>
      </c>
      <c r="D1181">
        <v>36658</v>
      </c>
      <c r="E1181" t="s">
        <v>1736</v>
      </c>
      <c r="F1181" t="s">
        <v>480</v>
      </c>
      <c r="G1181">
        <v>7</v>
      </c>
      <c r="H1181" t="s">
        <v>23</v>
      </c>
      <c r="I1181" t="s">
        <v>23</v>
      </c>
      <c r="J1181" t="s">
        <v>1354</v>
      </c>
      <c r="K1181" t="s">
        <v>1355</v>
      </c>
      <c r="L1181">
        <v>2104</v>
      </c>
      <c r="M1181">
        <v>95</v>
      </c>
      <c r="N1181">
        <v>8</v>
      </c>
      <c r="O1181">
        <v>51</v>
      </c>
      <c r="P1181">
        <v>211</v>
      </c>
      <c r="Q1181">
        <v>2469</v>
      </c>
      <c r="R1181">
        <v>2.71</v>
      </c>
      <c r="Y1181" s="23">
        <f t="shared" si="36"/>
        <v>0</v>
      </c>
      <c r="AE1181" s="23">
        <f t="shared" si="37"/>
        <v>0</v>
      </c>
    </row>
    <row r="1182" spans="1:89" x14ac:dyDescent="0.2">
      <c r="A1182" t="s">
        <v>1305</v>
      </c>
      <c r="B1182">
        <v>232</v>
      </c>
      <c r="C1182" t="s">
        <v>1726</v>
      </c>
      <c r="D1182">
        <v>999</v>
      </c>
      <c r="E1182" t="s">
        <v>47</v>
      </c>
      <c r="F1182" t="s">
        <v>47</v>
      </c>
      <c r="G1182">
        <v>999</v>
      </c>
      <c r="H1182" t="s">
        <v>23</v>
      </c>
      <c r="I1182" t="s">
        <v>23</v>
      </c>
      <c r="K1182" t="s">
        <v>47</v>
      </c>
      <c r="L1182">
        <v>4591</v>
      </c>
      <c r="M1182">
        <v>231</v>
      </c>
      <c r="N1182">
        <v>37</v>
      </c>
      <c r="O1182">
        <v>103</v>
      </c>
      <c r="P1182">
        <v>532</v>
      </c>
      <c r="Q1182">
        <v>5494</v>
      </c>
      <c r="R1182">
        <v>0.47</v>
      </c>
      <c r="Y1182" s="23">
        <f t="shared" si="36"/>
        <v>0</v>
      </c>
      <c r="AE1182" s="23">
        <f t="shared" si="37"/>
        <v>0</v>
      </c>
    </row>
    <row r="1183" spans="1:89" x14ac:dyDescent="0.2">
      <c r="A1183" t="s">
        <v>1305</v>
      </c>
      <c r="B1183">
        <v>233</v>
      </c>
      <c r="C1183" t="s">
        <v>1737</v>
      </c>
      <c r="D1183">
        <v>37812</v>
      </c>
      <c r="E1183" t="s">
        <v>1738</v>
      </c>
      <c r="F1183" t="s">
        <v>1060</v>
      </c>
      <c r="G1183">
        <v>1</v>
      </c>
      <c r="H1183" t="s">
        <v>23</v>
      </c>
      <c r="I1183" t="s">
        <v>23</v>
      </c>
      <c r="J1183" t="s">
        <v>37</v>
      </c>
      <c r="K1183" t="s">
        <v>38</v>
      </c>
      <c r="L1183">
        <v>1907</v>
      </c>
      <c r="M1183">
        <v>82</v>
      </c>
      <c r="N1183">
        <v>12</v>
      </c>
      <c r="O1183">
        <v>105</v>
      </c>
      <c r="P1183">
        <v>240</v>
      </c>
      <c r="Q1183">
        <v>2346</v>
      </c>
      <c r="R1183">
        <v>2.3199999999999998</v>
      </c>
      <c r="Y1183" s="23">
        <f t="shared" si="36"/>
        <v>0</v>
      </c>
      <c r="AE1183" s="23">
        <f t="shared" si="37"/>
        <v>0</v>
      </c>
    </row>
    <row r="1184" spans="1:89" s="1" customFormat="1" x14ac:dyDescent="0.2">
      <c r="A1184" s="1" t="s">
        <v>1305</v>
      </c>
      <c r="B1184" s="1">
        <v>233</v>
      </c>
      <c r="C1184" s="1" t="s">
        <v>1737</v>
      </c>
      <c r="D1184" s="1">
        <v>36735</v>
      </c>
      <c r="E1184" s="1" t="s">
        <v>1739</v>
      </c>
      <c r="F1184" s="1" t="s">
        <v>381</v>
      </c>
      <c r="G1184" s="1">
        <v>2</v>
      </c>
      <c r="H1184" s="1" t="s">
        <v>32</v>
      </c>
      <c r="I1184" s="1" t="s">
        <v>32</v>
      </c>
      <c r="J1184" s="1" t="s">
        <v>45</v>
      </c>
      <c r="K1184" s="4" t="s">
        <v>46</v>
      </c>
      <c r="L1184" s="1">
        <v>36733</v>
      </c>
      <c r="M1184" s="1">
        <v>709</v>
      </c>
      <c r="N1184" s="1">
        <v>84</v>
      </c>
      <c r="O1184" s="1">
        <v>1422</v>
      </c>
      <c r="P1184" s="1">
        <v>6000</v>
      </c>
      <c r="Q1184" s="1">
        <v>44948</v>
      </c>
      <c r="R1184" s="1">
        <v>-6.63</v>
      </c>
      <c r="T1184" s="13">
        <v>1</v>
      </c>
      <c r="U1184" s="13"/>
      <c r="V1184" s="13"/>
      <c r="W1184" s="13"/>
      <c r="X1184" s="13"/>
      <c r="Y1184" s="23">
        <f t="shared" si="36"/>
        <v>1</v>
      </c>
      <c r="Z1184" s="13">
        <v>1</v>
      </c>
      <c r="AA1184" s="13"/>
      <c r="AB1184" s="13"/>
      <c r="AC1184" s="13"/>
      <c r="AD1184" s="13"/>
      <c r="AE1184" s="23">
        <f t="shared" si="37"/>
        <v>1</v>
      </c>
      <c r="AF1184"/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  <c r="AT1184"/>
      <c r="AU1184"/>
      <c r="AV1184"/>
      <c r="AW1184"/>
      <c r="AX1184"/>
      <c r="AY1184"/>
      <c r="AZ1184"/>
      <c r="BA1184"/>
      <c r="BB1184"/>
      <c r="BC1184"/>
      <c r="BD1184"/>
      <c r="BE1184"/>
      <c r="BF1184"/>
      <c r="BG1184"/>
      <c r="BH1184"/>
      <c r="BI1184"/>
      <c r="BJ1184"/>
      <c r="BK1184"/>
      <c r="BL1184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</row>
    <row r="1185" spans="1:89" x14ac:dyDescent="0.2">
      <c r="A1185" t="s">
        <v>1305</v>
      </c>
      <c r="B1185">
        <v>233</v>
      </c>
      <c r="C1185" t="s">
        <v>1737</v>
      </c>
      <c r="D1185">
        <v>37820</v>
      </c>
      <c r="E1185" t="s">
        <v>1318</v>
      </c>
      <c r="F1185" t="s">
        <v>1740</v>
      </c>
      <c r="G1185">
        <v>3</v>
      </c>
      <c r="H1185" t="s">
        <v>23</v>
      </c>
      <c r="I1185" t="s">
        <v>23</v>
      </c>
      <c r="J1185" t="s">
        <v>28</v>
      </c>
      <c r="K1185" t="s">
        <v>29</v>
      </c>
      <c r="L1185">
        <v>2602</v>
      </c>
      <c r="M1185">
        <v>107</v>
      </c>
      <c r="N1185">
        <v>19</v>
      </c>
      <c r="O1185">
        <v>131</v>
      </c>
      <c r="P1185">
        <v>416</v>
      </c>
      <c r="Q1185">
        <v>3275</v>
      </c>
      <c r="R1185">
        <v>3.24</v>
      </c>
      <c r="Y1185" s="23">
        <f t="shared" si="36"/>
        <v>0</v>
      </c>
      <c r="AE1185" s="23">
        <f t="shared" si="37"/>
        <v>0</v>
      </c>
    </row>
    <row r="1186" spans="1:89" x14ac:dyDescent="0.2">
      <c r="A1186" t="s">
        <v>1305</v>
      </c>
      <c r="B1186">
        <v>233</v>
      </c>
      <c r="C1186" t="s">
        <v>1737</v>
      </c>
      <c r="D1186">
        <v>36670</v>
      </c>
      <c r="E1186" t="s">
        <v>1741</v>
      </c>
      <c r="F1186" t="s">
        <v>1742</v>
      </c>
      <c r="G1186">
        <v>4</v>
      </c>
      <c r="H1186" t="s">
        <v>23</v>
      </c>
      <c r="I1186" t="s">
        <v>23</v>
      </c>
      <c r="J1186" t="s">
        <v>41</v>
      </c>
      <c r="K1186" t="s">
        <v>42</v>
      </c>
      <c r="L1186">
        <v>4797</v>
      </c>
      <c r="M1186">
        <v>345</v>
      </c>
      <c r="N1186">
        <v>17</v>
      </c>
      <c r="O1186">
        <v>461</v>
      </c>
      <c r="P1186">
        <v>824</v>
      </c>
      <c r="Q1186">
        <v>6444</v>
      </c>
      <c r="R1186">
        <v>-0.39</v>
      </c>
      <c r="Y1186" s="23">
        <f t="shared" si="36"/>
        <v>0</v>
      </c>
      <c r="AE1186" s="23">
        <f t="shared" si="37"/>
        <v>0</v>
      </c>
    </row>
    <row r="1187" spans="1:89" x14ac:dyDescent="0.2">
      <c r="A1187" t="s">
        <v>1305</v>
      </c>
      <c r="B1187">
        <v>233</v>
      </c>
      <c r="C1187" t="s">
        <v>1737</v>
      </c>
      <c r="D1187">
        <v>33601</v>
      </c>
      <c r="E1187" t="s">
        <v>199</v>
      </c>
      <c r="F1187" t="s">
        <v>425</v>
      </c>
      <c r="G1187">
        <v>5</v>
      </c>
      <c r="H1187" t="s">
        <v>23</v>
      </c>
      <c r="I1187" t="s">
        <v>23</v>
      </c>
      <c r="J1187" t="s">
        <v>37</v>
      </c>
      <c r="K1187" t="s">
        <v>38</v>
      </c>
      <c r="L1187">
        <v>17036</v>
      </c>
      <c r="M1187">
        <v>369</v>
      </c>
      <c r="N1187">
        <v>40</v>
      </c>
      <c r="O1187">
        <v>483</v>
      </c>
      <c r="P1187">
        <v>1576</v>
      </c>
      <c r="Q1187">
        <v>19504</v>
      </c>
      <c r="R1187">
        <v>9.64</v>
      </c>
      <c r="Y1187" s="23">
        <f t="shared" si="36"/>
        <v>0</v>
      </c>
      <c r="AE1187" s="23">
        <f t="shared" si="37"/>
        <v>0</v>
      </c>
    </row>
    <row r="1188" spans="1:89" x14ac:dyDescent="0.2">
      <c r="A1188" t="s">
        <v>1305</v>
      </c>
      <c r="B1188">
        <v>233</v>
      </c>
      <c r="C1188" t="s">
        <v>1737</v>
      </c>
      <c r="D1188">
        <v>36030</v>
      </c>
      <c r="E1188" t="s">
        <v>1743</v>
      </c>
      <c r="F1188" t="s">
        <v>1744</v>
      </c>
      <c r="G1188">
        <v>6</v>
      </c>
      <c r="H1188" t="s">
        <v>23</v>
      </c>
      <c r="I1188" t="s">
        <v>23</v>
      </c>
      <c r="J1188" t="s">
        <v>24</v>
      </c>
      <c r="K1188" t="s">
        <v>25</v>
      </c>
      <c r="L1188">
        <v>2774</v>
      </c>
      <c r="M1188">
        <v>98</v>
      </c>
      <c r="N1188">
        <v>13</v>
      </c>
      <c r="O1188">
        <v>138</v>
      </c>
      <c r="P1188">
        <v>285</v>
      </c>
      <c r="Q1188">
        <v>3308</v>
      </c>
      <c r="R1188">
        <v>-2.27</v>
      </c>
      <c r="Y1188" s="23">
        <f t="shared" si="36"/>
        <v>0</v>
      </c>
      <c r="AE1188" s="23">
        <f t="shared" si="37"/>
        <v>0</v>
      </c>
    </row>
    <row r="1189" spans="1:89" x14ac:dyDescent="0.2">
      <c r="A1189" t="s">
        <v>1305</v>
      </c>
      <c r="B1189">
        <v>233</v>
      </c>
      <c r="C1189" t="s">
        <v>1737</v>
      </c>
      <c r="D1189">
        <v>36931</v>
      </c>
      <c r="E1189" t="s">
        <v>482</v>
      </c>
      <c r="F1189" t="s">
        <v>278</v>
      </c>
      <c r="G1189">
        <v>7</v>
      </c>
      <c r="H1189" t="s">
        <v>23</v>
      </c>
      <c r="I1189" t="s">
        <v>23</v>
      </c>
      <c r="J1189" t="s">
        <v>72</v>
      </c>
      <c r="K1189" t="s">
        <v>73</v>
      </c>
      <c r="L1189">
        <v>1605</v>
      </c>
      <c r="M1189">
        <v>53</v>
      </c>
      <c r="N1189">
        <v>5</v>
      </c>
      <c r="O1189">
        <v>96</v>
      </c>
      <c r="P1189">
        <v>214</v>
      </c>
      <c r="Q1189">
        <v>1973</v>
      </c>
      <c r="R1189">
        <v>1.95</v>
      </c>
      <c r="Y1189" s="23">
        <f t="shared" si="36"/>
        <v>0</v>
      </c>
      <c r="AE1189" s="23">
        <f t="shared" si="37"/>
        <v>0</v>
      </c>
    </row>
    <row r="1190" spans="1:89" x14ac:dyDescent="0.2">
      <c r="A1190" t="s">
        <v>1305</v>
      </c>
      <c r="B1190">
        <v>233</v>
      </c>
      <c r="C1190" t="s">
        <v>1737</v>
      </c>
      <c r="D1190">
        <v>36450</v>
      </c>
      <c r="E1190" t="s">
        <v>1080</v>
      </c>
      <c r="F1190" t="s">
        <v>1745</v>
      </c>
      <c r="G1190">
        <v>8</v>
      </c>
      <c r="H1190" t="s">
        <v>23</v>
      </c>
      <c r="I1190" t="s">
        <v>23</v>
      </c>
      <c r="J1190" t="s">
        <v>33</v>
      </c>
      <c r="K1190" t="s">
        <v>34</v>
      </c>
      <c r="L1190">
        <v>15859</v>
      </c>
      <c r="M1190">
        <v>436</v>
      </c>
      <c r="N1190">
        <v>42</v>
      </c>
      <c r="O1190">
        <v>782</v>
      </c>
      <c r="P1190">
        <v>2184</v>
      </c>
      <c r="Q1190">
        <v>19303</v>
      </c>
      <c r="R1190">
        <v>-6.85</v>
      </c>
      <c r="Y1190" s="23">
        <f t="shared" si="36"/>
        <v>0</v>
      </c>
      <c r="AE1190" s="23">
        <f t="shared" si="37"/>
        <v>0</v>
      </c>
    </row>
    <row r="1191" spans="1:89" x14ac:dyDescent="0.2">
      <c r="A1191" t="s">
        <v>1305</v>
      </c>
      <c r="B1191">
        <v>233</v>
      </c>
      <c r="C1191" t="s">
        <v>1737</v>
      </c>
      <c r="D1191">
        <v>999</v>
      </c>
      <c r="E1191" t="s">
        <v>47</v>
      </c>
      <c r="F1191" t="s">
        <v>47</v>
      </c>
      <c r="G1191">
        <v>999</v>
      </c>
      <c r="H1191" t="s">
        <v>23</v>
      </c>
      <c r="I1191" t="s">
        <v>23</v>
      </c>
      <c r="K1191" t="s">
        <v>47</v>
      </c>
      <c r="L1191">
        <v>4956</v>
      </c>
      <c r="M1191">
        <v>111</v>
      </c>
      <c r="N1191">
        <v>15</v>
      </c>
      <c r="O1191">
        <v>170</v>
      </c>
      <c r="P1191">
        <v>351</v>
      </c>
      <c r="Q1191">
        <v>5603</v>
      </c>
      <c r="R1191">
        <v>1.47</v>
      </c>
      <c r="Y1191" s="23">
        <f t="shared" si="36"/>
        <v>0</v>
      </c>
      <c r="AE1191" s="23">
        <f t="shared" si="37"/>
        <v>0</v>
      </c>
    </row>
    <row r="1192" spans="1:89" x14ac:dyDescent="0.2">
      <c r="A1192" t="s">
        <v>1305</v>
      </c>
      <c r="B1192">
        <v>234</v>
      </c>
      <c r="C1192" t="s">
        <v>1746</v>
      </c>
      <c r="D1192">
        <v>36738</v>
      </c>
      <c r="E1192" t="s">
        <v>1747</v>
      </c>
      <c r="F1192" t="s">
        <v>1748</v>
      </c>
      <c r="G1192">
        <v>1</v>
      </c>
      <c r="H1192" t="s">
        <v>23</v>
      </c>
      <c r="I1192" t="s">
        <v>23</v>
      </c>
      <c r="J1192" t="s">
        <v>45</v>
      </c>
      <c r="K1192" t="s">
        <v>46</v>
      </c>
      <c r="L1192">
        <v>10989</v>
      </c>
      <c r="M1192">
        <v>522</v>
      </c>
      <c r="N1192">
        <v>34</v>
      </c>
      <c r="O1192">
        <v>1049</v>
      </c>
      <c r="P1192">
        <v>3177</v>
      </c>
      <c r="Q1192">
        <v>15771</v>
      </c>
      <c r="R1192">
        <v>-0.76</v>
      </c>
      <c r="Y1192" s="23">
        <f t="shared" si="36"/>
        <v>0</v>
      </c>
      <c r="AE1192" s="23">
        <f t="shared" si="37"/>
        <v>0</v>
      </c>
    </row>
    <row r="1193" spans="1:89" x14ac:dyDescent="0.2">
      <c r="A1193" t="s">
        <v>1305</v>
      </c>
      <c r="B1193">
        <v>234</v>
      </c>
      <c r="C1193" t="s">
        <v>1746</v>
      </c>
      <c r="D1193">
        <v>37747</v>
      </c>
      <c r="E1193" t="s">
        <v>1669</v>
      </c>
      <c r="F1193" t="s">
        <v>1749</v>
      </c>
      <c r="G1193">
        <v>2</v>
      </c>
      <c r="H1193" t="s">
        <v>23</v>
      </c>
      <c r="I1193" t="s">
        <v>23</v>
      </c>
      <c r="J1193" t="s">
        <v>28</v>
      </c>
      <c r="K1193" t="s">
        <v>29</v>
      </c>
      <c r="L1193">
        <v>1734</v>
      </c>
      <c r="M1193">
        <v>122</v>
      </c>
      <c r="N1193">
        <v>8</v>
      </c>
      <c r="O1193">
        <v>233</v>
      </c>
      <c r="P1193">
        <v>457</v>
      </c>
      <c r="Q1193">
        <v>2554</v>
      </c>
      <c r="R1193">
        <v>2.8</v>
      </c>
      <c r="Y1193" s="23">
        <f t="shared" si="36"/>
        <v>0</v>
      </c>
      <c r="AE1193" s="23">
        <f t="shared" si="37"/>
        <v>0</v>
      </c>
    </row>
    <row r="1194" spans="1:89" x14ac:dyDescent="0.2">
      <c r="A1194" t="s">
        <v>1305</v>
      </c>
      <c r="B1194">
        <v>234</v>
      </c>
      <c r="C1194" t="s">
        <v>1746</v>
      </c>
      <c r="D1194">
        <v>36664</v>
      </c>
      <c r="E1194" t="s">
        <v>1750</v>
      </c>
      <c r="F1194" t="s">
        <v>246</v>
      </c>
      <c r="G1194">
        <v>3</v>
      </c>
      <c r="H1194" t="s">
        <v>23</v>
      </c>
      <c r="I1194" t="s">
        <v>23</v>
      </c>
      <c r="J1194" t="s">
        <v>1354</v>
      </c>
      <c r="K1194" t="s">
        <v>1355</v>
      </c>
      <c r="L1194">
        <v>2142</v>
      </c>
      <c r="M1194">
        <v>122</v>
      </c>
      <c r="N1194">
        <v>10</v>
      </c>
      <c r="O1194">
        <v>214</v>
      </c>
      <c r="P1194">
        <v>226</v>
      </c>
      <c r="Q1194">
        <v>2714</v>
      </c>
      <c r="R1194">
        <v>-1.53</v>
      </c>
      <c r="Y1194" s="23">
        <f t="shared" si="36"/>
        <v>0</v>
      </c>
      <c r="AE1194" s="23">
        <f t="shared" si="37"/>
        <v>0</v>
      </c>
    </row>
    <row r="1195" spans="1:89" x14ac:dyDescent="0.2">
      <c r="A1195" t="s">
        <v>1305</v>
      </c>
      <c r="B1195">
        <v>234</v>
      </c>
      <c r="C1195" t="s">
        <v>1746</v>
      </c>
      <c r="D1195">
        <v>37770</v>
      </c>
      <c r="E1195" t="s">
        <v>1751</v>
      </c>
      <c r="F1195" t="s">
        <v>734</v>
      </c>
      <c r="G1195">
        <v>4</v>
      </c>
      <c r="H1195" t="s">
        <v>23</v>
      </c>
      <c r="I1195" t="s">
        <v>23</v>
      </c>
      <c r="J1195" t="s">
        <v>137</v>
      </c>
      <c r="K1195" t="s">
        <v>138</v>
      </c>
      <c r="L1195">
        <v>564</v>
      </c>
      <c r="M1195">
        <v>41</v>
      </c>
      <c r="N1195">
        <v>5</v>
      </c>
      <c r="O1195">
        <v>47</v>
      </c>
      <c r="P1195">
        <v>132</v>
      </c>
      <c r="Q1195">
        <v>789</v>
      </c>
      <c r="R1195">
        <v>0.87</v>
      </c>
      <c r="Y1195" s="23">
        <f t="shared" si="36"/>
        <v>0</v>
      </c>
      <c r="AE1195" s="23">
        <f t="shared" si="37"/>
        <v>0</v>
      </c>
    </row>
    <row r="1196" spans="1:89" x14ac:dyDescent="0.2">
      <c r="A1196" t="s">
        <v>1305</v>
      </c>
      <c r="B1196">
        <v>234</v>
      </c>
      <c r="C1196" t="s">
        <v>1746</v>
      </c>
      <c r="D1196">
        <v>36958</v>
      </c>
      <c r="E1196" t="s">
        <v>1752</v>
      </c>
      <c r="F1196" t="s">
        <v>882</v>
      </c>
      <c r="G1196">
        <v>5</v>
      </c>
      <c r="H1196" t="s">
        <v>23</v>
      </c>
      <c r="I1196" t="s">
        <v>23</v>
      </c>
      <c r="J1196" t="s">
        <v>680</v>
      </c>
      <c r="K1196" t="s">
        <v>681</v>
      </c>
      <c r="L1196">
        <v>2469</v>
      </c>
      <c r="M1196">
        <v>97</v>
      </c>
      <c r="N1196">
        <v>15</v>
      </c>
      <c r="O1196">
        <v>142</v>
      </c>
      <c r="P1196">
        <v>373</v>
      </c>
      <c r="Q1196">
        <v>3096</v>
      </c>
      <c r="R1196">
        <v>3.39</v>
      </c>
      <c r="Y1196" s="23">
        <f t="shared" si="36"/>
        <v>0</v>
      </c>
      <c r="AE1196" s="23">
        <f t="shared" si="37"/>
        <v>0</v>
      </c>
    </row>
    <row r="1197" spans="1:89" x14ac:dyDescent="0.2">
      <c r="A1197" t="s">
        <v>1305</v>
      </c>
      <c r="B1197">
        <v>234</v>
      </c>
      <c r="C1197" t="s">
        <v>1746</v>
      </c>
      <c r="D1197">
        <v>36031</v>
      </c>
      <c r="E1197" t="s">
        <v>1753</v>
      </c>
      <c r="F1197" t="s">
        <v>1754</v>
      </c>
      <c r="G1197">
        <v>6</v>
      </c>
      <c r="H1197" t="s">
        <v>23</v>
      </c>
      <c r="I1197" t="s">
        <v>23</v>
      </c>
      <c r="J1197" t="s">
        <v>24</v>
      </c>
      <c r="K1197" t="s">
        <v>25</v>
      </c>
      <c r="L1197">
        <v>2447</v>
      </c>
      <c r="M1197">
        <v>173</v>
      </c>
      <c r="N1197">
        <v>15</v>
      </c>
      <c r="O1197">
        <v>259</v>
      </c>
      <c r="P1197">
        <v>458</v>
      </c>
      <c r="Q1197">
        <v>3352</v>
      </c>
      <c r="R1197">
        <v>0.54</v>
      </c>
      <c r="Y1197" s="23">
        <f t="shared" si="36"/>
        <v>0</v>
      </c>
      <c r="AE1197" s="23">
        <f t="shared" si="37"/>
        <v>0</v>
      </c>
    </row>
    <row r="1198" spans="1:89" s="1" customFormat="1" x14ac:dyDescent="0.2">
      <c r="A1198" s="1" t="s">
        <v>1305</v>
      </c>
      <c r="B1198" s="1">
        <v>234</v>
      </c>
      <c r="C1198" s="1" t="s">
        <v>1746</v>
      </c>
      <c r="D1198" s="1">
        <v>36452</v>
      </c>
      <c r="E1198" s="1" t="s">
        <v>1755</v>
      </c>
      <c r="F1198" s="1" t="s">
        <v>563</v>
      </c>
      <c r="G1198" s="1">
        <v>7</v>
      </c>
      <c r="H1198" s="1" t="s">
        <v>32</v>
      </c>
      <c r="I1198" s="1" t="s">
        <v>32</v>
      </c>
      <c r="J1198" s="1" t="s">
        <v>33</v>
      </c>
      <c r="K1198" s="3" t="s">
        <v>34</v>
      </c>
      <c r="L1198" s="1">
        <v>25643</v>
      </c>
      <c r="M1198" s="1">
        <v>1303</v>
      </c>
      <c r="N1198" s="1">
        <v>123</v>
      </c>
      <c r="O1198" s="1">
        <v>2110</v>
      </c>
      <c r="P1198" s="1">
        <v>6270</v>
      </c>
      <c r="Q1198" s="1">
        <v>35449</v>
      </c>
      <c r="R1198" s="1">
        <v>-5.39</v>
      </c>
      <c r="T1198" s="13"/>
      <c r="U1198" s="13">
        <v>1</v>
      </c>
      <c r="V1198" s="13"/>
      <c r="W1198" s="13"/>
      <c r="X1198" s="13"/>
      <c r="Y1198" s="23">
        <f t="shared" si="36"/>
        <v>1</v>
      </c>
      <c r="Z1198" s="13"/>
      <c r="AA1198" s="13">
        <v>1</v>
      </c>
      <c r="AB1198" s="13"/>
      <c r="AC1198" s="13"/>
      <c r="AD1198" s="13"/>
      <c r="AE1198" s="23">
        <f t="shared" si="37"/>
        <v>1</v>
      </c>
      <c r="AF1198"/>
      <c r="AG1198"/>
      <c r="AH1198"/>
      <c r="AI1198"/>
      <c r="AJ1198"/>
      <c r="AK1198"/>
      <c r="AL1198"/>
      <c r="AM1198"/>
      <c r="AN1198"/>
      <c r="AO1198"/>
      <c r="AP1198"/>
      <c r="AQ1198"/>
      <c r="AR1198"/>
      <c r="AS1198"/>
      <c r="AT1198"/>
      <c r="AU1198"/>
      <c r="AV1198"/>
      <c r="AW1198"/>
      <c r="AX1198"/>
      <c r="AY1198"/>
      <c r="AZ1198"/>
      <c r="BA1198"/>
      <c r="BB1198"/>
      <c r="BC1198"/>
      <c r="BD1198"/>
      <c r="BE1198"/>
      <c r="BF1198"/>
      <c r="BG1198"/>
      <c r="BH1198"/>
      <c r="BI1198"/>
      <c r="BJ1198"/>
      <c r="BK1198"/>
      <c r="BL1198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</row>
    <row r="1199" spans="1:89" x14ac:dyDescent="0.2">
      <c r="A1199" t="s">
        <v>1305</v>
      </c>
      <c r="B1199">
        <v>234</v>
      </c>
      <c r="C1199" t="s">
        <v>1746</v>
      </c>
      <c r="D1199">
        <v>36686</v>
      </c>
      <c r="E1199" t="s">
        <v>1756</v>
      </c>
      <c r="F1199" t="s">
        <v>1757</v>
      </c>
      <c r="G1199">
        <v>8</v>
      </c>
      <c r="H1199" t="s">
        <v>23</v>
      </c>
      <c r="I1199" t="s">
        <v>23</v>
      </c>
      <c r="J1199" t="s">
        <v>327</v>
      </c>
      <c r="K1199" t="s">
        <v>328</v>
      </c>
      <c r="L1199">
        <v>1067</v>
      </c>
      <c r="M1199">
        <v>81</v>
      </c>
      <c r="N1199">
        <v>13</v>
      </c>
      <c r="O1199">
        <v>134</v>
      </c>
      <c r="P1199">
        <v>385</v>
      </c>
      <c r="Q1199">
        <v>1680</v>
      </c>
      <c r="R1199">
        <v>-1.92</v>
      </c>
      <c r="Y1199" s="23">
        <f t="shared" si="36"/>
        <v>0</v>
      </c>
      <c r="AE1199" s="23">
        <f t="shared" si="37"/>
        <v>0</v>
      </c>
    </row>
    <row r="1200" spans="1:89" x14ac:dyDescent="0.2">
      <c r="A1200" t="s">
        <v>1305</v>
      </c>
      <c r="B1200">
        <v>234</v>
      </c>
      <c r="C1200" t="s">
        <v>1746</v>
      </c>
      <c r="D1200">
        <v>36554</v>
      </c>
      <c r="E1200" t="s">
        <v>1758</v>
      </c>
      <c r="F1200" t="s">
        <v>176</v>
      </c>
      <c r="G1200">
        <v>9</v>
      </c>
      <c r="H1200" t="s">
        <v>23</v>
      </c>
      <c r="I1200" t="s">
        <v>23</v>
      </c>
      <c r="J1200" t="s">
        <v>41</v>
      </c>
      <c r="K1200" t="s">
        <v>42</v>
      </c>
      <c r="L1200">
        <v>18503</v>
      </c>
      <c r="M1200">
        <v>1564</v>
      </c>
      <c r="N1200">
        <v>80</v>
      </c>
      <c r="O1200">
        <v>2096</v>
      </c>
      <c r="P1200">
        <v>3550</v>
      </c>
      <c r="Q1200">
        <v>25793</v>
      </c>
      <c r="R1200">
        <v>2.0099999999999998</v>
      </c>
      <c r="Y1200" s="23">
        <f t="shared" si="36"/>
        <v>0</v>
      </c>
      <c r="AE1200" s="23">
        <f t="shared" si="37"/>
        <v>0</v>
      </c>
    </row>
    <row r="1201" spans="1:89" x14ac:dyDescent="0.2">
      <c r="A1201" t="s">
        <v>1305</v>
      </c>
      <c r="B1201">
        <v>234</v>
      </c>
      <c r="C1201" t="s">
        <v>1746</v>
      </c>
      <c r="D1201">
        <v>999</v>
      </c>
      <c r="E1201" t="s">
        <v>47</v>
      </c>
      <c r="F1201" t="s">
        <v>47</v>
      </c>
      <c r="G1201">
        <v>999</v>
      </c>
      <c r="H1201" t="s">
        <v>23</v>
      </c>
      <c r="I1201" t="s">
        <v>23</v>
      </c>
      <c r="K1201" t="s">
        <v>47</v>
      </c>
      <c r="L1201">
        <v>3941</v>
      </c>
      <c r="M1201">
        <v>194</v>
      </c>
      <c r="N1201">
        <v>22</v>
      </c>
      <c r="O1201">
        <v>259</v>
      </c>
      <c r="P1201">
        <v>439</v>
      </c>
      <c r="Q1201">
        <v>4855</v>
      </c>
      <c r="R1201">
        <v>0.77</v>
      </c>
      <c r="Y1201" s="23">
        <f t="shared" si="36"/>
        <v>0</v>
      </c>
      <c r="AE1201" s="23">
        <f t="shared" si="37"/>
        <v>0</v>
      </c>
    </row>
    <row r="1202" spans="1:89" s="1" customFormat="1" x14ac:dyDescent="0.2">
      <c r="A1202" s="1" t="s">
        <v>1759</v>
      </c>
      <c r="B1202" s="1">
        <v>235</v>
      </c>
      <c r="C1202" s="1" t="s">
        <v>1760</v>
      </c>
      <c r="D1202" s="1">
        <v>37186</v>
      </c>
      <c r="E1202" s="1" t="s">
        <v>676</v>
      </c>
      <c r="F1202" s="1" t="s">
        <v>1761</v>
      </c>
      <c r="G1202" s="1">
        <v>1</v>
      </c>
      <c r="H1202" s="1" t="s">
        <v>32</v>
      </c>
      <c r="I1202" s="1" t="s">
        <v>32</v>
      </c>
      <c r="J1202" s="1" t="s">
        <v>33</v>
      </c>
      <c r="K1202" s="3" t="s">
        <v>34</v>
      </c>
      <c r="L1202" s="1">
        <v>37495</v>
      </c>
      <c r="M1202" s="1">
        <v>1503</v>
      </c>
      <c r="N1202" s="1">
        <v>154</v>
      </c>
      <c r="O1202" s="1">
        <v>1599</v>
      </c>
      <c r="P1202" s="1">
        <v>7280</v>
      </c>
      <c r="Q1202" s="1">
        <v>48031</v>
      </c>
      <c r="R1202" s="1">
        <v>9.82</v>
      </c>
      <c r="T1202" s="13"/>
      <c r="U1202" s="13">
        <v>1</v>
      </c>
      <c r="V1202" s="13"/>
      <c r="W1202" s="13"/>
      <c r="X1202" s="13"/>
      <c r="Y1202" s="23">
        <f t="shared" si="36"/>
        <v>1</v>
      </c>
      <c r="Z1202" s="13"/>
      <c r="AA1202" s="13">
        <v>1</v>
      </c>
      <c r="AB1202" s="13"/>
      <c r="AC1202" s="13"/>
      <c r="AD1202" s="13"/>
      <c r="AE1202" s="23">
        <f t="shared" si="37"/>
        <v>1</v>
      </c>
      <c r="AF1202"/>
      <c r="AG1202"/>
      <c r="AH1202"/>
      <c r="AI1202"/>
      <c r="AJ1202"/>
      <c r="AK1202"/>
      <c r="AL1202"/>
      <c r="AM1202"/>
      <c r="AN1202"/>
      <c r="AO1202"/>
      <c r="AP1202"/>
      <c r="AQ1202"/>
      <c r="AR1202"/>
      <c r="AS1202"/>
      <c r="AT1202"/>
      <c r="AU1202"/>
      <c r="AV1202"/>
      <c r="AW1202"/>
      <c r="AX1202"/>
      <c r="AY1202"/>
      <c r="AZ1202"/>
      <c r="BA1202"/>
      <c r="BB1202"/>
      <c r="BC1202"/>
      <c r="BD1202"/>
      <c r="BE1202"/>
      <c r="BF1202"/>
      <c r="BG1202"/>
      <c r="BH1202"/>
      <c r="BI1202"/>
      <c r="BJ1202"/>
      <c r="BK1202"/>
      <c r="BL1202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</row>
    <row r="1203" spans="1:89" x14ac:dyDescent="0.2">
      <c r="A1203" t="s">
        <v>1759</v>
      </c>
      <c r="B1203">
        <v>235</v>
      </c>
      <c r="C1203" t="s">
        <v>1760</v>
      </c>
      <c r="D1203">
        <v>37788</v>
      </c>
      <c r="E1203" t="s">
        <v>86</v>
      </c>
      <c r="F1203" t="s">
        <v>1762</v>
      </c>
      <c r="G1203">
        <v>2</v>
      </c>
      <c r="H1203" t="s">
        <v>23</v>
      </c>
      <c r="I1203" t="s">
        <v>23</v>
      </c>
      <c r="J1203" t="s">
        <v>137</v>
      </c>
      <c r="K1203" t="s">
        <v>138</v>
      </c>
      <c r="L1203">
        <v>461</v>
      </c>
      <c r="M1203">
        <v>35</v>
      </c>
      <c r="N1203">
        <v>1</v>
      </c>
      <c r="O1203">
        <v>27</v>
      </c>
      <c r="P1203">
        <v>74</v>
      </c>
      <c r="Q1203">
        <v>598</v>
      </c>
      <c r="R1203">
        <v>0.62</v>
      </c>
      <c r="Y1203" s="23">
        <f t="shared" si="36"/>
        <v>0</v>
      </c>
      <c r="AE1203" s="23">
        <f t="shared" si="37"/>
        <v>0</v>
      </c>
    </row>
    <row r="1204" spans="1:89" x14ac:dyDescent="0.2">
      <c r="A1204" t="s">
        <v>1759</v>
      </c>
      <c r="B1204">
        <v>235</v>
      </c>
      <c r="C1204" t="s">
        <v>1760</v>
      </c>
      <c r="D1204">
        <v>36566</v>
      </c>
      <c r="E1204" t="s">
        <v>1763</v>
      </c>
      <c r="F1204" t="s">
        <v>563</v>
      </c>
      <c r="G1204">
        <v>3</v>
      </c>
      <c r="H1204" t="s">
        <v>23</v>
      </c>
      <c r="I1204" t="s">
        <v>23</v>
      </c>
      <c r="J1204" t="s">
        <v>45</v>
      </c>
      <c r="K1204" t="s">
        <v>46</v>
      </c>
      <c r="L1204">
        <v>15718</v>
      </c>
      <c r="M1204">
        <v>650</v>
      </c>
      <c r="N1204">
        <v>43</v>
      </c>
      <c r="O1204">
        <v>945</v>
      </c>
      <c r="P1204">
        <v>3700</v>
      </c>
      <c r="Q1204">
        <v>21056</v>
      </c>
      <c r="R1204">
        <v>-7.83</v>
      </c>
      <c r="Y1204" s="23">
        <f t="shared" si="36"/>
        <v>0</v>
      </c>
      <c r="AE1204" s="23">
        <f t="shared" si="37"/>
        <v>0</v>
      </c>
    </row>
    <row r="1205" spans="1:89" x14ac:dyDescent="0.2">
      <c r="A1205" t="s">
        <v>1759</v>
      </c>
      <c r="B1205">
        <v>235</v>
      </c>
      <c r="C1205" t="s">
        <v>1760</v>
      </c>
      <c r="D1205">
        <v>36460</v>
      </c>
      <c r="E1205" t="s">
        <v>540</v>
      </c>
      <c r="F1205" t="s">
        <v>31</v>
      </c>
      <c r="G1205">
        <v>4</v>
      </c>
      <c r="H1205" t="s">
        <v>23</v>
      </c>
      <c r="I1205" t="s">
        <v>23</v>
      </c>
      <c r="J1205" t="s">
        <v>24</v>
      </c>
      <c r="K1205" t="s">
        <v>25</v>
      </c>
      <c r="L1205">
        <v>2136</v>
      </c>
      <c r="M1205">
        <v>132</v>
      </c>
      <c r="N1205">
        <v>13</v>
      </c>
      <c r="O1205">
        <v>115</v>
      </c>
      <c r="P1205">
        <v>315</v>
      </c>
      <c r="Q1205">
        <v>2711</v>
      </c>
      <c r="R1205">
        <v>-0.06</v>
      </c>
      <c r="Y1205" s="23">
        <f t="shared" si="36"/>
        <v>0</v>
      </c>
      <c r="AE1205" s="23">
        <f t="shared" si="37"/>
        <v>0</v>
      </c>
    </row>
    <row r="1206" spans="1:89" x14ac:dyDescent="0.2">
      <c r="A1206" t="s">
        <v>1759</v>
      </c>
      <c r="B1206">
        <v>235</v>
      </c>
      <c r="C1206" t="s">
        <v>1760</v>
      </c>
      <c r="D1206">
        <v>36575</v>
      </c>
      <c r="E1206" t="s">
        <v>1764</v>
      </c>
      <c r="F1206" t="s">
        <v>526</v>
      </c>
      <c r="G1206">
        <v>5</v>
      </c>
      <c r="H1206" t="s">
        <v>23</v>
      </c>
      <c r="I1206" t="s">
        <v>23</v>
      </c>
      <c r="J1206" t="s">
        <v>41</v>
      </c>
      <c r="K1206" t="s">
        <v>1765</v>
      </c>
      <c r="L1206">
        <v>8367</v>
      </c>
      <c r="M1206">
        <v>659</v>
      </c>
      <c r="N1206">
        <v>46</v>
      </c>
      <c r="O1206">
        <v>456</v>
      </c>
      <c r="P1206">
        <v>1372</v>
      </c>
      <c r="Q1206">
        <v>10900</v>
      </c>
      <c r="R1206">
        <v>0.28999999999999998</v>
      </c>
      <c r="Y1206" s="23">
        <f t="shared" si="36"/>
        <v>0</v>
      </c>
      <c r="AE1206" s="23">
        <f t="shared" si="37"/>
        <v>0</v>
      </c>
    </row>
    <row r="1207" spans="1:89" x14ac:dyDescent="0.2">
      <c r="A1207" t="s">
        <v>1759</v>
      </c>
      <c r="B1207">
        <v>235</v>
      </c>
      <c r="C1207" t="s">
        <v>1760</v>
      </c>
      <c r="D1207">
        <v>36471</v>
      </c>
      <c r="E1207" t="s">
        <v>1766</v>
      </c>
      <c r="F1207" t="s">
        <v>1767</v>
      </c>
      <c r="G1207">
        <v>6</v>
      </c>
      <c r="H1207" t="s">
        <v>23</v>
      </c>
      <c r="I1207" t="s">
        <v>23</v>
      </c>
      <c r="J1207" t="s">
        <v>1768</v>
      </c>
      <c r="K1207" t="s">
        <v>1769</v>
      </c>
      <c r="L1207">
        <v>1632</v>
      </c>
      <c r="M1207">
        <v>93</v>
      </c>
      <c r="N1207">
        <v>10</v>
      </c>
      <c r="O1207">
        <v>71</v>
      </c>
      <c r="P1207">
        <v>284</v>
      </c>
      <c r="Q1207">
        <v>2090</v>
      </c>
      <c r="R1207">
        <v>-0.89</v>
      </c>
      <c r="Y1207" s="23">
        <f t="shared" si="36"/>
        <v>0</v>
      </c>
      <c r="AE1207" s="23">
        <f t="shared" si="37"/>
        <v>0</v>
      </c>
    </row>
    <row r="1208" spans="1:89" x14ac:dyDescent="0.2">
      <c r="A1208" t="s">
        <v>1759</v>
      </c>
      <c r="B1208">
        <v>235</v>
      </c>
      <c r="C1208" t="s">
        <v>1760</v>
      </c>
      <c r="D1208">
        <v>37847</v>
      </c>
      <c r="E1208" t="s">
        <v>1770</v>
      </c>
      <c r="F1208" t="s">
        <v>167</v>
      </c>
      <c r="G1208">
        <v>7</v>
      </c>
      <c r="H1208" t="s">
        <v>23</v>
      </c>
      <c r="I1208" t="s">
        <v>23</v>
      </c>
      <c r="J1208" t="s">
        <v>1771</v>
      </c>
      <c r="K1208" t="s">
        <v>1772</v>
      </c>
      <c r="L1208">
        <v>1910</v>
      </c>
      <c r="M1208">
        <v>112</v>
      </c>
      <c r="N1208">
        <v>2</v>
      </c>
      <c r="O1208">
        <v>111</v>
      </c>
      <c r="P1208">
        <v>457</v>
      </c>
      <c r="Q1208">
        <v>2592</v>
      </c>
      <c r="R1208">
        <v>0.01</v>
      </c>
      <c r="Y1208" s="23">
        <f t="shared" si="36"/>
        <v>0</v>
      </c>
      <c r="AE1208" s="23">
        <f t="shared" si="37"/>
        <v>0</v>
      </c>
    </row>
    <row r="1209" spans="1:89" x14ac:dyDescent="0.2">
      <c r="A1209" t="s">
        <v>1759</v>
      </c>
      <c r="B1209">
        <v>235</v>
      </c>
      <c r="C1209" t="s">
        <v>1760</v>
      </c>
      <c r="D1209">
        <v>37191</v>
      </c>
      <c r="E1209" t="s">
        <v>1405</v>
      </c>
      <c r="F1209" t="s">
        <v>224</v>
      </c>
      <c r="G1209">
        <v>8</v>
      </c>
      <c r="H1209" t="s">
        <v>23</v>
      </c>
      <c r="I1209" t="s">
        <v>23</v>
      </c>
      <c r="J1209" t="s">
        <v>72</v>
      </c>
      <c r="K1209" t="s">
        <v>73</v>
      </c>
      <c r="L1209">
        <v>787</v>
      </c>
      <c r="M1209">
        <v>59</v>
      </c>
      <c r="N1209">
        <v>8</v>
      </c>
      <c r="O1209">
        <v>58</v>
      </c>
      <c r="P1209">
        <v>162</v>
      </c>
      <c r="Q1209">
        <v>1074</v>
      </c>
      <c r="R1209">
        <v>1.1200000000000001</v>
      </c>
      <c r="Y1209" s="23">
        <f t="shared" si="36"/>
        <v>0</v>
      </c>
      <c r="AE1209" s="23">
        <f t="shared" si="37"/>
        <v>0</v>
      </c>
    </row>
    <row r="1210" spans="1:89" x14ac:dyDescent="0.2">
      <c r="A1210" t="s">
        <v>1759</v>
      </c>
      <c r="B1210">
        <v>235</v>
      </c>
      <c r="C1210" t="s">
        <v>1760</v>
      </c>
      <c r="D1210">
        <v>37376</v>
      </c>
      <c r="E1210" t="s">
        <v>1773</v>
      </c>
      <c r="F1210" t="s">
        <v>61</v>
      </c>
      <c r="G1210">
        <v>9</v>
      </c>
      <c r="H1210" t="s">
        <v>23</v>
      </c>
      <c r="I1210" t="s">
        <v>23</v>
      </c>
      <c r="J1210" t="s">
        <v>835</v>
      </c>
      <c r="K1210" t="s">
        <v>836</v>
      </c>
      <c r="L1210">
        <v>1158</v>
      </c>
      <c r="M1210">
        <v>84</v>
      </c>
      <c r="N1210">
        <v>9</v>
      </c>
      <c r="O1210">
        <v>78</v>
      </c>
      <c r="P1210">
        <v>161</v>
      </c>
      <c r="Q1210">
        <v>1490</v>
      </c>
      <c r="R1210">
        <v>1.56</v>
      </c>
      <c r="Y1210" s="23">
        <f t="shared" si="36"/>
        <v>0</v>
      </c>
      <c r="AE1210" s="23">
        <f t="shared" si="37"/>
        <v>0</v>
      </c>
    </row>
    <row r="1211" spans="1:89" x14ac:dyDescent="0.2">
      <c r="A1211" t="s">
        <v>1759</v>
      </c>
      <c r="B1211">
        <v>235</v>
      </c>
      <c r="C1211" t="s">
        <v>1760</v>
      </c>
      <c r="D1211">
        <v>37350</v>
      </c>
      <c r="E1211" t="s">
        <v>371</v>
      </c>
      <c r="F1211" t="s">
        <v>1774</v>
      </c>
      <c r="G1211">
        <v>10</v>
      </c>
      <c r="H1211" t="s">
        <v>23</v>
      </c>
      <c r="I1211" t="s">
        <v>23</v>
      </c>
      <c r="J1211" t="s">
        <v>28</v>
      </c>
      <c r="K1211" t="s">
        <v>29</v>
      </c>
      <c r="L1211">
        <v>3905</v>
      </c>
      <c r="M1211">
        <v>270</v>
      </c>
      <c r="N1211">
        <v>15</v>
      </c>
      <c r="O1211">
        <v>274</v>
      </c>
      <c r="P1211">
        <v>675</v>
      </c>
      <c r="Q1211">
        <v>5139</v>
      </c>
      <c r="R1211">
        <v>-3.1</v>
      </c>
      <c r="Y1211" s="23">
        <f t="shared" si="36"/>
        <v>0</v>
      </c>
      <c r="AE1211" s="23">
        <f t="shared" si="37"/>
        <v>0</v>
      </c>
    </row>
    <row r="1212" spans="1:89" x14ac:dyDescent="0.2">
      <c r="A1212" t="s">
        <v>1759</v>
      </c>
      <c r="B1212">
        <v>235</v>
      </c>
      <c r="C1212" t="s">
        <v>1760</v>
      </c>
      <c r="D1212">
        <v>999</v>
      </c>
      <c r="E1212" t="s">
        <v>47</v>
      </c>
      <c r="F1212" t="s">
        <v>47</v>
      </c>
      <c r="G1212">
        <v>999</v>
      </c>
      <c r="H1212" t="s">
        <v>23</v>
      </c>
      <c r="I1212" t="s">
        <v>23</v>
      </c>
      <c r="K1212" t="s">
        <v>47</v>
      </c>
      <c r="L1212">
        <v>5554</v>
      </c>
      <c r="M1212">
        <v>269</v>
      </c>
      <c r="N1212">
        <v>29</v>
      </c>
      <c r="O1212">
        <v>211</v>
      </c>
      <c r="P1212">
        <v>488</v>
      </c>
      <c r="Q1212">
        <v>6551</v>
      </c>
      <c r="R1212">
        <v>0.15</v>
      </c>
      <c r="Y1212" s="23">
        <f t="shared" si="36"/>
        <v>0</v>
      </c>
      <c r="AE1212" s="23">
        <f t="shared" si="37"/>
        <v>0</v>
      </c>
    </row>
    <row r="1213" spans="1:89" x14ac:dyDescent="0.2">
      <c r="A1213" t="s">
        <v>1759</v>
      </c>
      <c r="B1213">
        <v>317</v>
      </c>
      <c r="C1213" t="s">
        <v>1775</v>
      </c>
      <c r="D1213">
        <v>37215</v>
      </c>
      <c r="E1213" t="s">
        <v>1776</v>
      </c>
      <c r="F1213" t="s">
        <v>1609</v>
      </c>
      <c r="G1213">
        <v>1</v>
      </c>
      <c r="H1213" t="s">
        <v>23</v>
      </c>
      <c r="I1213" t="s">
        <v>23</v>
      </c>
      <c r="J1213" t="s">
        <v>137</v>
      </c>
      <c r="K1213" t="s">
        <v>138</v>
      </c>
      <c r="L1213">
        <v>1353</v>
      </c>
      <c r="M1213">
        <v>138</v>
      </c>
      <c r="N1213">
        <v>15</v>
      </c>
      <c r="O1213">
        <v>72</v>
      </c>
      <c r="P1213">
        <v>163</v>
      </c>
      <c r="Q1213">
        <v>1741</v>
      </c>
      <c r="R1213">
        <v>1.9</v>
      </c>
      <c r="Y1213" s="23">
        <f t="shared" si="36"/>
        <v>0</v>
      </c>
      <c r="AE1213" s="23">
        <f t="shared" si="37"/>
        <v>0</v>
      </c>
    </row>
    <row r="1214" spans="1:89" x14ac:dyDescent="0.2">
      <c r="A1214" t="s">
        <v>1759</v>
      </c>
      <c r="B1214">
        <v>317</v>
      </c>
      <c r="C1214" t="s">
        <v>1775</v>
      </c>
      <c r="D1214">
        <v>37382</v>
      </c>
      <c r="E1214" t="s">
        <v>1159</v>
      </c>
      <c r="F1214" t="s">
        <v>1777</v>
      </c>
      <c r="G1214">
        <v>2</v>
      </c>
      <c r="H1214" t="s">
        <v>23</v>
      </c>
      <c r="I1214" t="s">
        <v>23</v>
      </c>
      <c r="J1214" t="s">
        <v>28</v>
      </c>
      <c r="K1214" t="s">
        <v>29</v>
      </c>
      <c r="L1214">
        <v>3262</v>
      </c>
      <c r="M1214">
        <v>325</v>
      </c>
      <c r="N1214">
        <v>32</v>
      </c>
      <c r="O1214">
        <v>232</v>
      </c>
      <c r="P1214">
        <v>585</v>
      </c>
      <c r="Q1214">
        <v>4436</v>
      </c>
      <c r="R1214">
        <v>-1.25</v>
      </c>
      <c r="Y1214" s="23">
        <f t="shared" si="36"/>
        <v>0</v>
      </c>
      <c r="AE1214" s="23">
        <f t="shared" si="37"/>
        <v>0</v>
      </c>
    </row>
    <row r="1215" spans="1:89" x14ac:dyDescent="0.2">
      <c r="A1215" t="s">
        <v>1759</v>
      </c>
      <c r="B1215">
        <v>317</v>
      </c>
      <c r="C1215" t="s">
        <v>1775</v>
      </c>
      <c r="D1215">
        <v>36477</v>
      </c>
      <c r="E1215" t="s">
        <v>1778</v>
      </c>
      <c r="F1215" t="s">
        <v>1352</v>
      </c>
      <c r="G1215">
        <v>3</v>
      </c>
      <c r="H1215" t="s">
        <v>23</v>
      </c>
      <c r="I1215" t="s">
        <v>23</v>
      </c>
      <c r="J1215" t="s">
        <v>24</v>
      </c>
      <c r="K1215" t="s">
        <v>25</v>
      </c>
      <c r="L1215">
        <v>1690</v>
      </c>
      <c r="M1215">
        <v>166</v>
      </c>
      <c r="N1215">
        <v>10</v>
      </c>
      <c r="O1215">
        <v>132</v>
      </c>
      <c r="P1215">
        <v>276</v>
      </c>
      <c r="Q1215">
        <v>2274</v>
      </c>
      <c r="R1215">
        <v>0.24</v>
      </c>
      <c r="Y1215" s="23">
        <f t="shared" si="36"/>
        <v>0</v>
      </c>
      <c r="AE1215" s="23">
        <f t="shared" si="37"/>
        <v>0</v>
      </c>
    </row>
    <row r="1216" spans="1:89" x14ac:dyDescent="0.2">
      <c r="A1216" t="s">
        <v>1759</v>
      </c>
      <c r="B1216">
        <v>317</v>
      </c>
      <c r="C1216" t="s">
        <v>1775</v>
      </c>
      <c r="D1216">
        <v>36583</v>
      </c>
      <c r="E1216" t="s">
        <v>1779</v>
      </c>
      <c r="F1216" t="s">
        <v>637</v>
      </c>
      <c r="G1216">
        <v>4</v>
      </c>
      <c r="H1216" t="s">
        <v>23</v>
      </c>
      <c r="I1216" t="s">
        <v>23</v>
      </c>
      <c r="J1216" t="s">
        <v>41</v>
      </c>
      <c r="K1216" t="s">
        <v>1765</v>
      </c>
      <c r="L1216">
        <v>6592</v>
      </c>
      <c r="M1216">
        <v>748</v>
      </c>
      <c r="N1216">
        <v>56</v>
      </c>
      <c r="O1216">
        <v>468</v>
      </c>
      <c r="P1216">
        <v>1140</v>
      </c>
      <c r="Q1216">
        <v>9004</v>
      </c>
      <c r="R1216">
        <v>0.27</v>
      </c>
      <c r="Y1216" s="23">
        <f t="shared" si="36"/>
        <v>0</v>
      </c>
      <c r="AE1216" s="23">
        <f t="shared" si="37"/>
        <v>0</v>
      </c>
    </row>
    <row r="1217" spans="1:89" x14ac:dyDescent="0.2">
      <c r="A1217" t="s">
        <v>1759</v>
      </c>
      <c r="B1217">
        <v>317</v>
      </c>
      <c r="C1217" t="s">
        <v>1775</v>
      </c>
      <c r="D1217">
        <v>37850</v>
      </c>
      <c r="E1217" t="s">
        <v>1780</v>
      </c>
      <c r="F1217" t="s">
        <v>738</v>
      </c>
      <c r="G1217">
        <v>5</v>
      </c>
      <c r="H1217" t="s">
        <v>23</v>
      </c>
      <c r="I1217" t="s">
        <v>23</v>
      </c>
      <c r="J1217" t="s">
        <v>1771</v>
      </c>
      <c r="K1217" t="s">
        <v>1772</v>
      </c>
      <c r="L1217">
        <v>1637</v>
      </c>
      <c r="M1217">
        <v>173</v>
      </c>
      <c r="N1217">
        <v>11</v>
      </c>
      <c r="O1217">
        <v>119</v>
      </c>
      <c r="P1217">
        <v>450</v>
      </c>
      <c r="Q1217">
        <v>2390</v>
      </c>
      <c r="R1217">
        <v>1.4</v>
      </c>
      <c r="Y1217" s="23">
        <f t="shared" si="36"/>
        <v>0</v>
      </c>
      <c r="AE1217" s="23">
        <f t="shared" si="37"/>
        <v>0</v>
      </c>
    </row>
    <row r="1218" spans="1:89" x14ac:dyDescent="0.2">
      <c r="A1218" t="s">
        <v>1759</v>
      </c>
      <c r="B1218">
        <v>317</v>
      </c>
      <c r="C1218" t="s">
        <v>1775</v>
      </c>
      <c r="D1218">
        <v>36569</v>
      </c>
      <c r="E1218" t="s">
        <v>1781</v>
      </c>
      <c r="F1218" t="s">
        <v>31</v>
      </c>
      <c r="G1218">
        <v>6</v>
      </c>
      <c r="H1218" t="s">
        <v>23</v>
      </c>
      <c r="I1218" t="s">
        <v>23</v>
      </c>
      <c r="J1218" t="s">
        <v>45</v>
      </c>
      <c r="K1218" t="s">
        <v>46</v>
      </c>
      <c r="L1218">
        <v>15669</v>
      </c>
      <c r="M1218">
        <v>798</v>
      </c>
      <c r="N1218">
        <v>72</v>
      </c>
      <c r="O1218">
        <v>844</v>
      </c>
      <c r="P1218">
        <v>3626</v>
      </c>
      <c r="Q1218">
        <v>21009</v>
      </c>
      <c r="R1218">
        <v>-9.49</v>
      </c>
      <c r="Y1218" s="23">
        <f t="shared" si="36"/>
        <v>0</v>
      </c>
      <c r="AE1218" s="23">
        <f t="shared" si="37"/>
        <v>0</v>
      </c>
    </row>
    <row r="1219" spans="1:89" x14ac:dyDescent="0.2">
      <c r="A1219" t="s">
        <v>1759</v>
      </c>
      <c r="B1219">
        <v>317</v>
      </c>
      <c r="C1219" t="s">
        <v>1775</v>
      </c>
      <c r="D1219">
        <v>36480</v>
      </c>
      <c r="E1219" t="s">
        <v>1782</v>
      </c>
      <c r="F1219" t="s">
        <v>1783</v>
      </c>
      <c r="G1219">
        <v>7</v>
      </c>
      <c r="H1219" t="s">
        <v>23</v>
      </c>
      <c r="I1219" t="s">
        <v>23</v>
      </c>
      <c r="J1219" t="s">
        <v>1768</v>
      </c>
      <c r="K1219" t="s">
        <v>1769</v>
      </c>
      <c r="L1219">
        <v>2667</v>
      </c>
      <c r="M1219">
        <v>139</v>
      </c>
      <c r="N1219">
        <v>12</v>
      </c>
      <c r="O1219">
        <v>131</v>
      </c>
      <c r="P1219">
        <v>479</v>
      </c>
      <c r="Q1219">
        <v>3428</v>
      </c>
      <c r="R1219">
        <v>0.06</v>
      </c>
      <c r="Y1219" s="23">
        <f t="shared" si="36"/>
        <v>0</v>
      </c>
      <c r="AE1219" s="23">
        <f t="shared" si="37"/>
        <v>0</v>
      </c>
    </row>
    <row r="1220" spans="1:89" s="1" customFormat="1" x14ac:dyDescent="0.2">
      <c r="A1220" s="1" t="s">
        <v>1759</v>
      </c>
      <c r="B1220" s="1">
        <v>317</v>
      </c>
      <c r="C1220" s="1" t="s">
        <v>1775</v>
      </c>
      <c r="D1220" s="1">
        <v>37195</v>
      </c>
      <c r="E1220" s="1" t="s">
        <v>1784</v>
      </c>
      <c r="F1220" s="1" t="s">
        <v>402</v>
      </c>
      <c r="G1220" s="1">
        <v>8</v>
      </c>
      <c r="H1220" s="1" t="s">
        <v>32</v>
      </c>
      <c r="I1220" s="1" t="s">
        <v>32</v>
      </c>
      <c r="J1220" s="1" t="s">
        <v>33</v>
      </c>
      <c r="K1220" s="3" t="s">
        <v>34</v>
      </c>
      <c r="L1220" s="1">
        <v>36353</v>
      </c>
      <c r="M1220" s="1">
        <v>1862</v>
      </c>
      <c r="N1220" s="1">
        <v>228</v>
      </c>
      <c r="O1220" s="1">
        <v>1550</v>
      </c>
      <c r="P1220" s="1">
        <v>7275</v>
      </c>
      <c r="Q1220" s="1">
        <v>47268</v>
      </c>
      <c r="R1220" s="1">
        <v>10.51</v>
      </c>
      <c r="T1220" s="13"/>
      <c r="U1220" s="13">
        <v>1</v>
      </c>
      <c r="V1220" s="13"/>
      <c r="W1220" s="13"/>
      <c r="X1220" s="13"/>
      <c r="Y1220" s="23">
        <f t="shared" si="36"/>
        <v>1</v>
      </c>
      <c r="Z1220" s="13"/>
      <c r="AA1220" s="13">
        <v>1</v>
      </c>
      <c r="AB1220" s="13"/>
      <c r="AC1220" s="13"/>
      <c r="AD1220" s="13"/>
      <c r="AE1220" s="23">
        <f t="shared" si="37"/>
        <v>1</v>
      </c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/>
      <c r="BE1220"/>
      <c r="BF1220"/>
      <c r="BG1220"/>
      <c r="BH1220"/>
      <c r="BI1220"/>
      <c r="BJ1220"/>
      <c r="BK1220"/>
      <c r="BL1220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</row>
    <row r="1221" spans="1:89" x14ac:dyDescent="0.2">
      <c r="A1221" t="s">
        <v>1759</v>
      </c>
      <c r="B1221">
        <v>317</v>
      </c>
      <c r="C1221" t="s">
        <v>1775</v>
      </c>
      <c r="D1221">
        <v>999</v>
      </c>
      <c r="E1221" t="s">
        <v>47</v>
      </c>
      <c r="F1221" t="s">
        <v>47</v>
      </c>
      <c r="G1221">
        <v>999</v>
      </c>
      <c r="H1221" t="s">
        <v>23</v>
      </c>
      <c r="I1221" t="s">
        <v>23</v>
      </c>
      <c r="K1221" t="s">
        <v>47</v>
      </c>
      <c r="L1221">
        <v>4666</v>
      </c>
      <c r="M1221">
        <v>322</v>
      </c>
      <c r="N1221">
        <v>37</v>
      </c>
      <c r="O1221">
        <v>185</v>
      </c>
      <c r="P1221">
        <v>465</v>
      </c>
      <c r="Q1221">
        <v>5675</v>
      </c>
      <c r="R1221">
        <v>-0.82</v>
      </c>
      <c r="Y1221" s="23">
        <f t="shared" ref="Y1221:Y1284" si="38">SUM(T1221:X1221)</f>
        <v>0</v>
      </c>
      <c r="AE1221" s="23">
        <f t="shared" ref="AE1221:AE1284" si="39">SUM(Z1221:AD1221)</f>
        <v>0</v>
      </c>
    </row>
    <row r="1222" spans="1:89" s="1" customFormat="1" x14ac:dyDescent="0.2">
      <c r="A1222" s="1" t="s">
        <v>1759</v>
      </c>
      <c r="B1222" s="1">
        <v>236</v>
      </c>
      <c r="C1222" s="1" t="s">
        <v>1785</v>
      </c>
      <c r="D1222" s="1">
        <v>36571</v>
      </c>
      <c r="E1222" s="1" t="s">
        <v>1786</v>
      </c>
      <c r="F1222" s="1" t="s">
        <v>61</v>
      </c>
      <c r="G1222" s="1">
        <v>1</v>
      </c>
      <c r="H1222" s="1" t="s">
        <v>32</v>
      </c>
      <c r="I1222" s="1" t="s">
        <v>32</v>
      </c>
      <c r="J1222" s="1" t="s">
        <v>45</v>
      </c>
      <c r="K1222" s="4" t="s">
        <v>46</v>
      </c>
      <c r="L1222" s="1">
        <v>31386</v>
      </c>
      <c r="M1222" s="1">
        <v>1373</v>
      </c>
      <c r="N1222" s="1">
        <v>92</v>
      </c>
      <c r="O1222" s="1">
        <v>1663</v>
      </c>
      <c r="P1222" s="1">
        <v>6780</v>
      </c>
      <c r="Q1222" s="1">
        <v>41294</v>
      </c>
      <c r="R1222" s="1">
        <v>-5.31</v>
      </c>
      <c r="T1222" s="13">
        <v>1</v>
      </c>
      <c r="U1222" s="13"/>
      <c r="V1222" s="13"/>
      <c r="W1222" s="13"/>
      <c r="X1222" s="13"/>
      <c r="Y1222" s="23">
        <f t="shared" si="38"/>
        <v>1</v>
      </c>
      <c r="Z1222" s="13">
        <v>1</v>
      </c>
      <c r="AA1222" s="13"/>
      <c r="AB1222" s="13"/>
      <c r="AC1222" s="13"/>
      <c r="AD1222" s="13"/>
      <c r="AE1222" s="23">
        <f t="shared" si="39"/>
        <v>1</v>
      </c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  <c r="BC1222"/>
      <c r="BD1222"/>
      <c r="BE1222"/>
      <c r="BF1222"/>
      <c r="BG1222"/>
      <c r="BH1222"/>
      <c r="BI1222"/>
      <c r="BJ1222"/>
      <c r="BK1222"/>
      <c r="BL1222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</row>
    <row r="1223" spans="1:89" x14ac:dyDescent="0.2">
      <c r="A1223" t="s">
        <v>1759</v>
      </c>
      <c r="B1223">
        <v>236</v>
      </c>
      <c r="C1223" t="s">
        <v>1785</v>
      </c>
      <c r="D1223">
        <v>37199</v>
      </c>
      <c r="E1223" t="s">
        <v>1787</v>
      </c>
      <c r="F1223" t="s">
        <v>278</v>
      </c>
      <c r="G1223">
        <v>2</v>
      </c>
      <c r="H1223" t="s">
        <v>23</v>
      </c>
      <c r="I1223" t="s">
        <v>23</v>
      </c>
      <c r="J1223" t="s">
        <v>33</v>
      </c>
      <c r="K1223" t="s">
        <v>34</v>
      </c>
      <c r="L1223">
        <v>24287</v>
      </c>
      <c r="M1223">
        <v>1113</v>
      </c>
      <c r="N1223">
        <v>71</v>
      </c>
      <c r="O1223">
        <v>1103</v>
      </c>
      <c r="P1223">
        <v>4323</v>
      </c>
      <c r="Q1223">
        <v>30897</v>
      </c>
      <c r="R1223">
        <v>5.24</v>
      </c>
      <c r="Y1223" s="23">
        <f t="shared" si="38"/>
        <v>0</v>
      </c>
      <c r="AE1223" s="23">
        <f t="shared" si="39"/>
        <v>0</v>
      </c>
    </row>
    <row r="1224" spans="1:89" x14ac:dyDescent="0.2">
      <c r="A1224" t="s">
        <v>1759</v>
      </c>
      <c r="B1224">
        <v>236</v>
      </c>
      <c r="C1224" t="s">
        <v>1785</v>
      </c>
      <c r="D1224">
        <v>37385</v>
      </c>
      <c r="E1224" t="s">
        <v>1788</v>
      </c>
      <c r="F1224" t="s">
        <v>1789</v>
      </c>
      <c r="G1224">
        <v>3</v>
      </c>
      <c r="H1224" t="s">
        <v>23</v>
      </c>
      <c r="I1224" t="s">
        <v>23</v>
      </c>
      <c r="J1224" t="s">
        <v>28</v>
      </c>
      <c r="K1224" t="s">
        <v>29</v>
      </c>
      <c r="L1224">
        <v>3173</v>
      </c>
      <c r="M1224">
        <v>270</v>
      </c>
      <c r="N1224">
        <v>14</v>
      </c>
      <c r="O1224">
        <v>225</v>
      </c>
      <c r="P1224">
        <v>533</v>
      </c>
      <c r="Q1224">
        <v>4215</v>
      </c>
      <c r="R1224">
        <v>-2.63</v>
      </c>
      <c r="Y1224" s="23">
        <f t="shared" si="38"/>
        <v>0</v>
      </c>
      <c r="AE1224" s="23">
        <f t="shared" si="39"/>
        <v>0</v>
      </c>
    </row>
    <row r="1225" spans="1:89" x14ac:dyDescent="0.2">
      <c r="A1225" t="s">
        <v>1759</v>
      </c>
      <c r="B1225">
        <v>236</v>
      </c>
      <c r="C1225" t="s">
        <v>1785</v>
      </c>
      <c r="D1225">
        <v>37225</v>
      </c>
      <c r="E1225" t="s">
        <v>1790</v>
      </c>
      <c r="F1225" t="s">
        <v>319</v>
      </c>
      <c r="G1225">
        <v>4</v>
      </c>
      <c r="H1225" t="s">
        <v>23</v>
      </c>
      <c r="I1225" t="s">
        <v>23</v>
      </c>
      <c r="J1225" t="s">
        <v>137</v>
      </c>
      <c r="K1225" t="s">
        <v>138</v>
      </c>
      <c r="L1225">
        <v>504</v>
      </c>
      <c r="M1225">
        <v>41</v>
      </c>
      <c r="N1225">
        <v>5</v>
      </c>
      <c r="O1225">
        <v>38</v>
      </c>
      <c r="P1225">
        <v>40</v>
      </c>
      <c r="Q1225">
        <v>628</v>
      </c>
      <c r="R1225">
        <v>0.67</v>
      </c>
      <c r="Y1225" s="23">
        <f t="shared" si="38"/>
        <v>0</v>
      </c>
      <c r="AE1225" s="23">
        <f t="shared" si="39"/>
        <v>0</v>
      </c>
    </row>
    <row r="1226" spans="1:89" x14ac:dyDescent="0.2">
      <c r="A1226" t="s">
        <v>1759</v>
      </c>
      <c r="B1226">
        <v>236</v>
      </c>
      <c r="C1226" t="s">
        <v>1785</v>
      </c>
      <c r="D1226">
        <v>36482</v>
      </c>
      <c r="E1226" t="s">
        <v>1791</v>
      </c>
      <c r="F1226" t="s">
        <v>1792</v>
      </c>
      <c r="G1226">
        <v>5</v>
      </c>
      <c r="H1226" t="s">
        <v>23</v>
      </c>
      <c r="I1226" t="s">
        <v>23</v>
      </c>
      <c r="J1226" t="s">
        <v>24</v>
      </c>
      <c r="K1226" t="s">
        <v>25</v>
      </c>
      <c r="L1226">
        <v>1974</v>
      </c>
      <c r="M1226">
        <v>149</v>
      </c>
      <c r="N1226">
        <v>4</v>
      </c>
      <c r="O1226">
        <v>107</v>
      </c>
      <c r="P1226">
        <v>204</v>
      </c>
      <c r="Q1226">
        <v>2438</v>
      </c>
      <c r="R1226">
        <v>0.33</v>
      </c>
      <c r="Y1226" s="23">
        <f t="shared" si="38"/>
        <v>0</v>
      </c>
      <c r="AE1226" s="23">
        <f t="shared" si="39"/>
        <v>0</v>
      </c>
    </row>
    <row r="1227" spans="1:89" x14ac:dyDescent="0.2">
      <c r="A1227" t="s">
        <v>1759</v>
      </c>
      <c r="B1227">
        <v>236</v>
      </c>
      <c r="C1227" t="s">
        <v>1785</v>
      </c>
      <c r="D1227">
        <v>37851</v>
      </c>
      <c r="E1227" t="s">
        <v>1793</v>
      </c>
      <c r="F1227" t="s">
        <v>1794</v>
      </c>
      <c r="G1227">
        <v>6</v>
      </c>
      <c r="H1227" t="s">
        <v>23</v>
      </c>
      <c r="I1227" t="s">
        <v>23</v>
      </c>
      <c r="J1227" t="s">
        <v>1771</v>
      </c>
      <c r="K1227" t="s">
        <v>1772</v>
      </c>
      <c r="L1227">
        <v>1613</v>
      </c>
      <c r="M1227">
        <v>128</v>
      </c>
      <c r="N1227">
        <v>4</v>
      </c>
      <c r="O1227">
        <v>103</v>
      </c>
      <c r="P1227">
        <v>354</v>
      </c>
      <c r="Q1227">
        <v>2202</v>
      </c>
      <c r="R1227">
        <v>-0.46</v>
      </c>
      <c r="Y1227" s="23">
        <f t="shared" si="38"/>
        <v>0</v>
      </c>
      <c r="AE1227" s="23">
        <f t="shared" si="39"/>
        <v>0</v>
      </c>
    </row>
    <row r="1228" spans="1:89" x14ac:dyDescent="0.2">
      <c r="A1228" t="s">
        <v>1759</v>
      </c>
      <c r="B1228">
        <v>236</v>
      </c>
      <c r="C1228" t="s">
        <v>1785</v>
      </c>
      <c r="D1228">
        <v>37761</v>
      </c>
      <c r="E1228" t="s">
        <v>1795</v>
      </c>
      <c r="F1228" t="s">
        <v>1433</v>
      </c>
      <c r="G1228">
        <v>7</v>
      </c>
      <c r="H1228" t="s">
        <v>23</v>
      </c>
      <c r="I1228" t="s">
        <v>23</v>
      </c>
      <c r="J1228" t="s">
        <v>267</v>
      </c>
      <c r="K1228" t="s">
        <v>268</v>
      </c>
      <c r="L1228">
        <v>587</v>
      </c>
      <c r="M1228">
        <v>45</v>
      </c>
      <c r="N1228">
        <v>5</v>
      </c>
      <c r="O1228">
        <v>34</v>
      </c>
      <c r="P1228">
        <v>114</v>
      </c>
      <c r="Q1228">
        <v>785</v>
      </c>
      <c r="R1228">
        <v>0.83</v>
      </c>
      <c r="Y1228" s="23">
        <f t="shared" si="38"/>
        <v>0</v>
      </c>
      <c r="AE1228" s="23">
        <f t="shared" si="39"/>
        <v>0</v>
      </c>
    </row>
    <row r="1229" spans="1:89" x14ac:dyDescent="0.2">
      <c r="A1229" t="s">
        <v>1759</v>
      </c>
      <c r="B1229">
        <v>236</v>
      </c>
      <c r="C1229" t="s">
        <v>1785</v>
      </c>
      <c r="D1229">
        <v>36588</v>
      </c>
      <c r="E1229" t="s">
        <v>1796</v>
      </c>
      <c r="F1229" t="s">
        <v>1670</v>
      </c>
      <c r="G1229">
        <v>8</v>
      </c>
      <c r="H1229" t="s">
        <v>23</v>
      </c>
      <c r="I1229" t="s">
        <v>23</v>
      </c>
      <c r="J1229" t="s">
        <v>41</v>
      </c>
      <c r="K1229" t="s">
        <v>1765</v>
      </c>
      <c r="L1229">
        <v>5686</v>
      </c>
      <c r="M1229">
        <v>598</v>
      </c>
      <c r="N1229">
        <v>30</v>
      </c>
      <c r="O1229">
        <v>404</v>
      </c>
      <c r="P1229">
        <v>941</v>
      </c>
      <c r="Q1229">
        <v>7659</v>
      </c>
      <c r="R1229">
        <v>0.64</v>
      </c>
      <c r="Y1229" s="23">
        <f t="shared" si="38"/>
        <v>0</v>
      </c>
      <c r="AE1229" s="23">
        <f t="shared" si="39"/>
        <v>0</v>
      </c>
    </row>
    <row r="1230" spans="1:89" x14ac:dyDescent="0.2">
      <c r="A1230" t="s">
        <v>1759</v>
      </c>
      <c r="B1230">
        <v>236</v>
      </c>
      <c r="C1230" t="s">
        <v>1785</v>
      </c>
      <c r="D1230">
        <v>37856</v>
      </c>
      <c r="E1230" t="s">
        <v>1117</v>
      </c>
      <c r="F1230" t="s">
        <v>1797</v>
      </c>
      <c r="G1230">
        <v>9</v>
      </c>
      <c r="H1230" t="s">
        <v>23</v>
      </c>
      <c r="I1230" t="s">
        <v>23</v>
      </c>
      <c r="J1230" t="s">
        <v>37</v>
      </c>
      <c r="K1230" t="s">
        <v>38</v>
      </c>
      <c r="L1230">
        <v>1338</v>
      </c>
      <c r="M1230">
        <v>101</v>
      </c>
      <c r="N1230">
        <v>7</v>
      </c>
      <c r="O1230">
        <v>73</v>
      </c>
      <c r="P1230">
        <v>189</v>
      </c>
      <c r="Q1230">
        <v>1708</v>
      </c>
      <c r="R1230">
        <v>1.81</v>
      </c>
      <c r="Y1230" s="23">
        <f t="shared" si="38"/>
        <v>0</v>
      </c>
      <c r="AE1230" s="23">
        <f t="shared" si="39"/>
        <v>0</v>
      </c>
    </row>
    <row r="1231" spans="1:89" x14ac:dyDescent="0.2">
      <c r="A1231" t="s">
        <v>1759</v>
      </c>
      <c r="B1231">
        <v>236</v>
      </c>
      <c r="C1231" t="s">
        <v>1785</v>
      </c>
      <c r="D1231">
        <v>36494</v>
      </c>
      <c r="E1231" t="s">
        <v>1798</v>
      </c>
      <c r="F1231" t="s">
        <v>1799</v>
      </c>
      <c r="G1231">
        <v>10</v>
      </c>
      <c r="H1231" t="s">
        <v>23</v>
      </c>
      <c r="I1231" t="s">
        <v>23</v>
      </c>
      <c r="J1231" t="s">
        <v>1768</v>
      </c>
      <c r="K1231" t="s">
        <v>1769</v>
      </c>
      <c r="L1231">
        <v>1352</v>
      </c>
      <c r="M1231">
        <v>115</v>
      </c>
      <c r="N1231">
        <v>4</v>
      </c>
      <c r="O1231">
        <v>55</v>
      </c>
      <c r="P1231">
        <v>163</v>
      </c>
      <c r="Q1231">
        <v>1689</v>
      </c>
      <c r="R1231">
        <v>-0.16</v>
      </c>
      <c r="Y1231" s="23">
        <f t="shared" si="38"/>
        <v>0</v>
      </c>
      <c r="AE1231" s="23">
        <f t="shared" si="39"/>
        <v>0</v>
      </c>
    </row>
    <row r="1232" spans="1:89" x14ac:dyDescent="0.2">
      <c r="A1232" t="s">
        <v>1759</v>
      </c>
      <c r="B1232">
        <v>236</v>
      </c>
      <c r="C1232" t="s">
        <v>1785</v>
      </c>
      <c r="D1232">
        <v>37207</v>
      </c>
      <c r="E1232" t="s">
        <v>1800</v>
      </c>
      <c r="F1232" t="s">
        <v>31</v>
      </c>
      <c r="G1232">
        <v>11</v>
      </c>
      <c r="H1232" t="s">
        <v>23</v>
      </c>
      <c r="I1232" t="s">
        <v>23</v>
      </c>
      <c r="J1232" t="s">
        <v>72</v>
      </c>
      <c r="K1232" t="s">
        <v>73</v>
      </c>
      <c r="L1232">
        <v>536</v>
      </c>
      <c r="M1232">
        <v>61</v>
      </c>
      <c r="N1232">
        <v>2</v>
      </c>
      <c r="O1232">
        <v>42</v>
      </c>
      <c r="P1232">
        <v>108</v>
      </c>
      <c r="Q1232">
        <v>749</v>
      </c>
      <c r="R1232">
        <v>0.79</v>
      </c>
      <c r="Y1232" s="23">
        <f t="shared" si="38"/>
        <v>0</v>
      </c>
      <c r="AE1232" s="23">
        <f t="shared" si="39"/>
        <v>0</v>
      </c>
    </row>
    <row r="1233" spans="1:89" x14ac:dyDescent="0.2">
      <c r="A1233" t="s">
        <v>1759</v>
      </c>
      <c r="B1233">
        <v>236</v>
      </c>
      <c r="C1233" t="s">
        <v>1785</v>
      </c>
      <c r="D1233">
        <v>999</v>
      </c>
      <c r="E1233" t="s">
        <v>47</v>
      </c>
      <c r="F1233" t="s">
        <v>47</v>
      </c>
      <c r="G1233">
        <v>999</v>
      </c>
      <c r="H1233" t="s">
        <v>23</v>
      </c>
      <c r="I1233" t="s">
        <v>23</v>
      </c>
      <c r="K1233" t="s">
        <v>47</v>
      </c>
      <c r="L1233">
        <v>5426</v>
      </c>
      <c r="M1233">
        <v>353</v>
      </c>
      <c r="N1233">
        <v>25</v>
      </c>
      <c r="O1233">
        <v>307</v>
      </c>
      <c r="P1233">
        <v>447</v>
      </c>
      <c r="Q1233">
        <v>6558</v>
      </c>
      <c r="R1233">
        <v>0.43</v>
      </c>
      <c r="Y1233" s="23">
        <f t="shared" si="38"/>
        <v>0</v>
      </c>
      <c r="AE1233" s="23">
        <f t="shared" si="39"/>
        <v>0</v>
      </c>
    </row>
    <row r="1234" spans="1:89" s="1" customFormat="1" x14ac:dyDescent="0.2">
      <c r="A1234" s="1" t="s">
        <v>1759</v>
      </c>
      <c r="B1234" s="1">
        <v>237</v>
      </c>
      <c r="C1234" s="1" t="s">
        <v>1801</v>
      </c>
      <c r="D1234" s="1">
        <v>37205</v>
      </c>
      <c r="E1234" s="1" t="s">
        <v>1802</v>
      </c>
      <c r="F1234" s="1" t="s">
        <v>1654</v>
      </c>
      <c r="G1234" s="1">
        <v>1</v>
      </c>
      <c r="H1234" s="1" t="s">
        <v>32</v>
      </c>
      <c r="I1234" s="1" t="s">
        <v>32</v>
      </c>
      <c r="J1234" s="1" t="s">
        <v>33</v>
      </c>
      <c r="K1234" s="3" t="s">
        <v>34</v>
      </c>
      <c r="L1234" s="1">
        <v>34483</v>
      </c>
      <c r="M1234" s="1">
        <v>2080</v>
      </c>
      <c r="N1234" s="1">
        <v>308</v>
      </c>
      <c r="O1234" s="1">
        <v>2223</v>
      </c>
      <c r="P1234" s="1">
        <v>7618</v>
      </c>
      <c r="Q1234" s="1">
        <v>46712</v>
      </c>
      <c r="R1234" s="1">
        <v>9.0299999999999994</v>
      </c>
      <c r="T1234" s="13"/>
      <c r="U1234" s="13">
        <v>1</v>
      </c>
      <c r="V1234" s="13"/>
      <c r="W1234" s="13"/>
      <c r="X1234" s="13"/>
      <c r="Y1234" s="23">
        <f t="shared" si="38"/>
        <v>1</v>
      </c>
      <c r="Z1234" s="13"/>
      <c r="AA1234" s="13">
        <v>1</v>
      </c>
      <c r="AB1234" s="13"/>
      <c r="AC1234" s="13"/>
      <c r="AD1234" s="13"/>
      <c r="AE1234" s="23">
        <f t="shared" si="39"/>
        <v>1</v>
      </c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  <c r="BC1234"/>
      <c r="BD1234"/>
      <c r="BE1234"/>
      <c r="BF1234"/>
      <c r="BG1234"/>
      <c r="BH1234"/>
      <c r="BI1234"/>
      <c r="BJ1234"/>
      <c r="BK1234"/>
      <c r="BL1234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</row>
    <row r="1235" spans="1:89" x14ac:dyDescent="0.2">
      <c r="A1235" t="s">
        <v>1759</v>
      </c>
      <c r="B1235">
        <v>237</v>
      </c>
      <c r="C1235" t="s">
        <v>1801</v>
      </c>
      <c r="D1235">
        <v>36591</v>
      </c>
      <c r="E1235" t="s">
        <v>694</v>
      </c>
      <c r="F1235" t="s">
        <v>1803</v>
      </c>
      <c r="G1235">
        <v>2</v>
      </c>
      <c r="H1235" t="s">
        <v>23</v>
      </c>
      <c r="I1235" t="s">
        <v>23</v>
      </c>
      <c r="J1235" t="s">
        <v>41</v>
      </c>
      <c r="K1235" t="s">
        <v>1765</v>
      </c>
      <c r="L1235">
        <v>6922</v>
      </c>
      <c r="M1235">
        <v>942</v>
      </c>
      <c r="N1235">
        <v>64</v>
      </c>
      <c r="O1235">
        <v>586</v>
      </c>
      <c r="P1235">
        <v>1315</v>
      </c>
      <c r="Q1235">
        <v>9829</v>
      </c>
      <c r="R1235">
        <v>-1.22</v>
      </c>
      <c r="Y1235" s="23">
        <f t="shared" si="38"/>
        <v>0</v>
      </c>
      <c r="AE1235" s="23">
        <f t="shared" si="39"/>
        <v>0</v>
      </c>
    </row>
    <row r="1236" spans="1:89" x14ac:dyDescent="0.2">
      <c r="A1236" t="s">
        <v>1759</v>
      </c>
      <c r="B1236">
        <v>237</v>
      </c>
      <c r="C1236" t="s">
        <v>1801</v>
      </c>
      <c r="D1236">
        <v>36484</v>
      </c>
      <c r="E1236" t="s">
        <v>1804</v>
      </c>
      <c r="F1236" t="s">
        <v>1805</v>
      </c>
      <c r="G1236">
        <v>3</v>
      </c>
      <c r="H1236" t="s">
        <v>23</v>
      </c>
      <c r="I1236" t="s">
        <v>23</v>
      </c>
      <c r="J1236" t="s">
        <v>1768</v>
      </c>
      <c r="K1236" t="s">
        <v>1769</v>
      </c>
      <c r="L1236">
        <v>1354</v>
      </c>
      <c r="M1236">
        <v>130</v>
      </c>
      <c r="N1236">
        <v>11</v>
      </c>
      <c r="O1236">
        <v>98</v>
      </c>
      <c r="P1236">
        <v>266</v>
      </c>
      <c r="Q1236">
        <v>1859</v>
      </c>
      <c r="R1236">
        <v>0.03</v>
      </c>
      <c r="Y1236" s="23">
        <f t="shared" si="38"/>
        <v>0</v>
      </c>
      <c r="AE1236" s="23">
        <f t="shared" si="39"/>
        <v>0</v>
      </c>
    </row>
    <row r="1237" spans="1:89" x14ac:dyDescent="0.2">
      <c r="A1237" t="s">
        <v>1759</v>
      </c>
      <c r="B1237">
        <v>237</v>
      </c>
      <c r="C1237" t="s">
        <v>1801</v>
      </c>
      <c r="D1237">
        <v>37243</v>
      </c>
      <c r="E1237" t="s">
        <v>1806</v>
      </c>
      <c r="F1237" t="s">
        <v>167</v>
      </c>
      <c r="G1237">
        <v>4</v>
      </c>
      <c r="H1237" t="s">
        <v>23</v>
      </c>
      <c r="I1237" t="s">
        <v>23</v>
      </c>
      <c r="J1237" t="s">
        <v>137</v>
      </c>
      <c r="K1237" t="s">
        <v>138</v>
      </c>
      <c r="L1237">
        <v>864</v>
      </c>
      <c r="M1237">
        <v>80</v>
      </c>
      <c r="N1237">
        <v>6</v>
      </c>
      <c r="O1237">
        <v>54</v>
      </c>
      <c r="P1237">
        <v>121</v>
      </c>
      <c r="Q1237">
        <v>1125</v>
      </c>
      <c r="R1237">
        <v>1.1299999999999999</v>
      </c>
      <c r="Y1237" s="23">
        <f t="shared" si="38"/>
        <v>0</v>
      </c>
      <c r="AE1237" s="23">
        <f t="shared" si="39"/>
        <v>0</v>
      </c>
    </row>
    <row r="1238" spans="1:89" x14ac:dyDescent="0.2">
      <c r="A1238" t="s">
        <v>1759</v>
      </c>
      <c r="B1238">
        <v>237</v>
      </c>
      <c r="C1238" t="s">
        <v>1801</v>
      </c>
      <c r="D1238">
        <v>37387</v>
      </c>
      <c r="E1238" t="s">
        <v>1807</v>
      </c>
      <c r="F1238" t="s">
        <v>1808</v>
      </c>
      <c r="G1238">
        <v>5</v>
      </c>
      <c r="H1238" t="s">
        <v>23</v>
      </c>
      <c r="I1238" t="s">
        <v>23</v>
      </c>
      <c r="J1238" t="s">
        <v>28</v>
      </c>
      <c r="K1238" t="s">
        <v>29</v>
      </c>
      <c r="L1238">
        <v>2014</v>
      </c>
      <c r="M1238">
        <v>209</v>
      </c>
      <c r="N1238">
        <v>23</v>
      </c>
      <c r="O1238">
        <v>163</v>
      </c>
      <c r="P1238">
        <v>430</v>
      </c>
      <c r="Q1238">
        <v>2839</v>
      </c>
      <c r="R1238">
        <v>-1.81</v>
      </c>
      <c r="Y1238" s="23">
        <f t="shared" si="38"/>
        <v>0</v>
      </c>
      <c r="AE1238" s="23">
        <f t="shared" si="39"/>
        <v>0</v>
      </c>
    </row>
    <row r="1239" spans="1:89" x14ac:dyDescent="0.2">
      <c r="A1239" t="s">
        <v>1759</v>
      </c>
      <c r="B1239">
        <v>237</v>
      </c>
      <c r="C1239" t="s">
        <v>1801</v>
      </c>
      <c r="D1239">
        <v>37222</v>
      </c>
      <c r="E1239" t="s">
        <v>1809</v>
      </c>
      <c r="F1239" t="s">
        <v>1810</v>
      </c>
      <c r="G1239">
        <v>6</v>
      </c>
      <c r="H1239" t="s">
        <v>23</v>
      </c>
      <c r="I1239" t="s">
        <v>23</v>
      </c>
      <c r="J1239" t="s">
        <v>72</v>
      </c>
      <c r="K1239" t="s">
        <v>73</v>
      </c>
      <c r="L1239">
        <v>778</v>
      </c>
      <c r="M1239">
        <v>92</v>
      </c>
      <c r="N1239">
        <v>11</v>
      </c>
      <c r="O1239">
        <v>67</v>
      </c>
      <c r="P1239">
        <v>132</v>
      </c>
      <c r="Q1239">
        <v>1080</v>
      </c>
      <c r="R1239">
        <v>1.08</v>
      </c>
      <c r="Y1239" s="23">
        <f t="shared" si="38"/>
        <v>0</v>
      </c>
      <c r="AE1239" s="23">
        <f t="shared" si="39"/>
        <v>0</v>
      </c>
    </row>
    <row r="1240" spans="1:89" x14ac:dyDescent="0.2">
      <c r="A1240" t="s">
        <v>1759</v>
      </c>
      <c r="B1240">
        <v>237</v>
      </c>
      <c r="C1240" t="s">
        <v>1801</v>
      </c>
      <c r="D1240">
        <v>37841</v>
      </c>
      <c r="E1240" t="s">
        <v>1811</v>
      </c>
      <c r="F1240" t="s">
        <v>1812</v>
      </c>
      <c r="G1240">
        <v>7</v>
      </c>
      <c r="H1240" t="s">
        <v>23</v>
      </c>
      <c r="I1240" t="s">
        <v>23</v>
      </c>
      <c r="J1240" t="s">
        <v>1771</v>
      </c>
      <c r="K1240" t="s">
        <v>1772</v>
      </c>
      <c r="L1240">
        <v>1151</v>
      </c>
      <c r="M1240">
        <v>120</v>
      </c>
      <c r="N1240">
        <v>9</v>
      </c>
      <c r="O1240">
        <v>110</v>
      </c>
      <c r="P1240">
        <v>324</v>
      </c>
      <c r="Q1240">
        <v>1714</v>
      </c>
      <c r="R1240">
        <v>0.52</v>
      </c>
      <c r="Y1240" s="23">
        <f t="shared" si="38"/>
        <v>0</v>
      </c>
      <c r="AE1240" s="23">
        <f t="shared" si="39"/>
        <v>0</v>
      </c>
    </row>
    <row r="1241" spans="1:89" x14ac:dyDescent="0.2">
      <c r="A1241" t="s">
        <v>1759</v>
      </c>
      <c r="B1241">
        <v>237</v>
      </c>
      <c r="C1241" t="s">
        <v>1801</v>
      </c>
      <c r="D1241">
        <v>36483</v>
      </c>
      <c r="E1241" t="s">
        <v>1813</v>
      </c>
      <c r="F1241" t="s">
        <v>1814</v>
      </c>
      <c r="G1241">
        <v>8</v>
      </c>
      <c r="H1241" t="s">
        <v>23</v>
      </c>
      <c r="I1241" t="s">
        <v>23</v>
      </c>
      <c r="J1241" t="s">
        <v>24</v>
      </c>
      <c r="K1241" t="s">
        <v>25</v>
      </c>
      <c r="L1241">
        <v>1816</v>
      </c>
      <c r="M1241">
        <v>171</v>
      </c>
      <c r="N1241">
        <v>21</v>
      </c>
      <c r="O1241">
        <v>125</v>
      </c>
      <c r="P1241">
        <v>290</v>
      </c>
      <c r="Q1241">
        <v>2423</v>
      </c>
      <c r="R1241">
        <v>0.18</v>
      </c>
      <c r="Y1241" s="23">
        <f t="shared" si="38"/>
        <v>0</v>
      </c>
      <c r="AE1241" s="23">
        <f t="shared" si="39"/>
        <v>0</v>
      </c>
    </row>
    <row r="1242" spans="1:89" x14ac:dyDescent="0.2">
      <c r="A1242" t="s">
        <v>1759</v>
      </c>
      <c r="B1242">
        <v>237</v>
      </c>
      <c r="C1242" t="s">
        <v>1801</v>
      </c>
      <c r="D1242">
        <v>36574</v>
      </c>
      <c r="E1242" t="s">
        <v>1815</v>
      </c>
      <c r="F1242" t="s">
        <v>1148</v>
      </c>
      <c r="G1242">
        <v>9</v>
      </c>
      <c r="H1242" t="s">
        <v>23</v>
      </c>
      <c r="I1242" t="s">
        <v>32</v>
      </c>
      <c r="J1242" t="s">
        <v>45</v>
      </c>
      <c r="K1242" t="s">
        <v>46</v>
      </c>
      <c r="L1242">
        <v>22021</v>
      </c>
      <c r="M1242">
        <v>1150</v>
      </c>
      <c r="N1242">
        <v>152</v>
      </c>
      <c r="O1242">
        <v>1325</v>
      </c>
      <c r="P1242">
        <v>5680</v>
      </c>
      <c r="Q1242">
        <v>30328</v>
      </c>
      <c r="R1242">
        <v>-9.65</v>
      </c>
      <c r="Y1242" s="23">
        <f t="shared" si="38"/>
        <v>0</v>
      </c>
      <c r="AE1242" s="23">
        <f t="shared" si="39"/>
        <v>0</v>
      </c>
    </row>
    <row r="1243" spans="1:89" x14ac:dyDescent="0.2">
      <c r="A1243" t="s">
        <v>1759</v>
      </c>
      <c r="B1243">
        <v>237</v>
      </c>
      <c r="C1243" t="s">
        <v>1801</v>
      </c>
      <c r="D1243">
        <v>37219</v>
      </c>
      <c r="E1243" t="s">
        <v>1816</v>
      </c>
      <c r="F1243" t="s">
        <v>167</v>
      </c>
      <c r="G1243">
        <v>10</v>
      </c>
      <c r="H1243" t="s">
        <v>23</v>
      </c>
      <c r="I1243" t="s">
        <v>23</v>
      </c>
      <c r="J1243" t="s">
        <v>327</v>
      </c>
      <c r="K1243" t="s">
        <v>328</v>
      </c>
      <c r="L1243">
        <v>1189</v>
      </c>
      <c r="M1243">
        <v>137</v>
      </c>
      <c r="N1243">
        <v>16</v>
      </c>
      <c r="O1243">
        <v>91</v>
      </c>
      <c r="P1243">
        <v>342</v>
      </c>
      <c r="Q1243">
        <v>1775</v>
      </c>
      <c r="R1243">
        <v>1.78</v>
      </c>
      <c r="Y1243" s="23">
        <f t="shared" si="38"/>
        <v>0</v>
      </c>
      <c r="AE1243" s="23">
        <f t="shared" si="39"/>
        <v>0</v>
      </c>
    </row>
    <row r="1244" spans="1:89" x14ac:dyDescent="0.2">
      <c r="A1244" t="s">
        <v>1759</v>
      </c>
      <c r="B1244">
        <v>237</v>
      </c>
      <c r="C1244" t="s">
        <v>1801</v>
      </c>
      <c r="D1244">
        <v>999</v>
      </c>
      <c r="E1244" t="s">
        <v>47</v>
      </c>
      <c r="F1244" t="s">
        <v>47</v>
      </c>
      <c r="G1244">
        <v>999</v>
      </c>
      <c r="H1244" t="s">
        <v>23</v>
      </c>
      <c r="I1244" t="s">
        <v>23</v>
      </c>
      <c r="K1244" t="s">
        <v>47</v>
      </c>
      <c r="L1244">
        <v>6560</v>
      </c>
      <c r="M1244">
        <v>444</v>
      </c>
      <c r="N1244">
        <v>69</v>
      </c>
      <c r="O1244">
        <v>279</v>
      </c>
      <c r="P1244">
        <v>687</v>
      </c>
      <c r="Q1244">
        <v>8039</v>
      </c>
      <c r="R1244">
        <v>1.7</v>
      </c>
      <c r="Y1244" s="23">
        <f t="shared" si="38"/>
        <v>0</v>
      </c>
      <c r="AE1244" s="23">
        <f t="shared" si="39"/>
        <v>0</v>
      </c>
    </row>
    <row r="1245" spans="1:89" x14ac:dyDescent="0.2">
      <c r="A1245" t="s">
        <v>1759</v>
      </c>
      <c r="B1245">
        <v>238</v>
      </c>
      <c r="C1245" t="s">
        <v>1817</v>
      </c>
      <c r="D1245">
        <v>36485</v>
      </c>
      <c r="E1245" t="s">
        <v>1818</v>
      </c>
      <c r="F1245" t="s">
        <v>1819</v>
      </c>
      <c r="G1245">
        <v>1</v>
      </c>
      <c r="H1245" t="s">
        <v>23</v>
      </c>
      <c r="I1245" t="s">
        <v>23</v>
      </c>
      <c r="J1245" t="s">
        <v>24</v>
      </c>
      <c r="K1245" t="s">
        <v>25</v>
      </c>
      <c r="L1245">
        <v>1315</v>
      </c>
      <c r="M1245">
        <v>149</v>
      </c>
      <c r="N1245">
        <v>13</v>
      </c>
      <c r="O1245">
        <v>115</v>
      </c>
      <c r="P1245">
        <v>236</v>
      </c>
      <c r="Q1245">
        <v>1828</v>
      </c>
      <c r="R1245">
        <v>0.45</v>
      </c>
      <c r="Y1245" s="23">
        <f t="shared" si="38"/>
        <v>0</v>
      </c>
      <c r="AE1245" s="23">
        <f t="shared" si="39"/>
        <v>0</v>
      </c>
    </row>
    <row r="1246" spans="1:89" x14ac:dyDescent="0.2">
      <c r="A1246" t="s">
        <v>1759</v>
      </c>
      <c r="B1246">
        <v>238</v>
      </c>
      <c r="C1246" t="s">
        <v>1817</v>
      </c>
      <c r="D1246">
        <v>37840</v>
      </c>
      <c r="E1246" t="s">
        <v>1820</v>
      </c>
      <c r="F1246" t="s">
        <v>1363</v>
      </c>
      <c r="G1246">
        <v>2</v>
      </c>
      <c r="H1246" t="s">
        <v>23</v>
      </c>
      <c r="I1246" t="s">
        <v>23</v>
      </c>
      <c r="J1246" t="s">
        <v>1771</v>
      </c>
      <c r="K1246" t="s">
        <v>1772</v>
      </c>
      <c r="L1246">
        <v>817</v>
      </c>
      <c r="M1246">
        <v>93</v>
      </c>
      <c r="N1246">
        <v>2</v>
      </c>
      <c r="O1246">
        <v>82</v>
      </c>
      <c r="P1246">
        <v>249</v>
      </c>
      <c r="Q1246">
        <v>1243</v>
      </c>
      <c r="R1246">
        <v>-0.37</v>
      </c>
      <c r="Y1246" s="23">
        <f t="shared" si="38"/>
        <v>0</v>
      </c>
      <c r="AE1246" s="23">
        <f t="shared" si="39"/>
        <v>0</v>
      </c>
    </row>
    <row r="1247" spans="1:89" x14ac:dyDescent="0.2">
      <c r="A1247" t="s">
        <v>1759</v>
      </c>
      <c r="B1247">
        <v>238</v>
      </c>
      <c r="C1247" t="s">
        <v>1817</v>
      </c>
      <c r="D1247">
        <v>37255</v>
      </c>
      <c r="E1247" t="s">
        <v>1821</v>
      </c>
      <c r="F1247" t="s">
        <v>1433</v>
      </c>
      <c r="G1247">
        <v>3</v>
      </c>
      <c r="H1247" t="s">
        <v>23</v>
      </c>
      <c r="I1247" t="s">
        <v>23</v>
      </c>
      <c r="J1247" t="s">
        <v>137</v>
      </c>
      <c r="K1247" t="s">
        <v>138</v>
      </c>
      <c r="L1247">
        <v>572</v>
      </c>
      <c r="M1247">
        <v>58</v>
      </c>
      <c r="N1247">
        <v>2</v>
      </c>
      <c r="O1247">
        <v>36</v>
      </c>
      <c r="P1247">
        <v>95</v>
      </c>
      <c r="Q1247">
        <v>763</v>
      </c>
      <c r="R1247">
        <v>0.73</v>
      </c>
      <c r="Y1247" s="23">
        <f t="shared" si="38"/>
        <v>0</v>
      </c>
      <c r="AE1247" s="23">
        <f t="shared" si="39"/>
        <v>0</v>
      </c>
    </row>
    <row r="1248" spans="1:89" s="2" customFormat="1" x14ac:dyDescent="0.2">
      <c r="A1248" s="2" t="s">
        <v>1759</v>
      </c>
      <c r="B1248" s="2">
        <v>238</v>
      </c>
      <c r="C1248" s="2" t="s">
        <v>1817</v>
      </c>
      <c r="D1248" s="2">
        <v>36578</v>
      </c>
      <c r="E1248" s="2" t="s">
        <v>1822</v>
      </c>
      <c r="F1248" s="2" t="s">
        <v>1823</v>
      </c>
      <c r="G1248" s="2">
        <v>4</v>
      </c>
      <c r="H1248" s="2" t="s">
        <v>23</v>
      </c>
      <c r="I1248" s="2" t="s">
        <v>32</v>
      </c>
      <c r="J1248" s="2" t="s">
        <v>45</v>
      </c>
      <c r="K1248" s="4" t="s">
        <v>46</v>
      </c>
      <c r="L1248" s="2">
        <v>31535</v>
      </c>
      <c r="M1248" s="2">
        <v>1321</v>
      </c>
      <c r="N1248" s="2">
        <v>125</v>
      </c>
      <c r="O1248" s="2">
        <v>1464</v>
      </c>
      <c r="P1248" s="2">
        <v>8963</v>
      </c>
      <c r="Q1248" s="2">
        <v>43408</v>
      </c>
      <c r="R1248" s="2">
        <v>-12.68</v>
      </c>
      <c r="T1248" s="14"/>
      <c r="U1248" s="14"/>
      <c r="V1248" s="14"/>
      <c r="W1248" s="14">
        <v>1</v>
      </c>
      <c r="X1248" s="14"/>
      <c r="Y1248" s="23">
        <f t="shared" si="38"/>
        <v>1</v>
      </c>
      <c r="Z1248" s="14">
        <v>1</v>
      </c>
      <c r="AA1248" s="14"/>
      <c r="AB1248" s="14"/>
      <c r="AC1248" s="14"/>
      <c r="AD1248" s="14"/>
      <c r="AE1248" s="23">
        <f t="shared" si="39"/>
        <v>1</v>
      </c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  <c r="BC1248"/>
      <c r="BD1248"/>
      <c r="BE1248"/>
      <c r="BF1248"/>
      <c r="BG1248"/>
      <c r="BH1248"/>
      <c r="BI1248"/>
      <c r="BJ1248"/>
      <c r="BK1248"/>
      <c r="BL1248"/>
      <c r="BM1248"/>
      <c r="BN1248"/>
      <c r="BO1248"/>
      <c r="BP1248"/>
      <c r="BQ1248"/>
      <c r="BR1248"/>
      <c r="BS1248"/>
      <c r="BT1248"/>
      <c r="BU1248"/>
      <c r="BV1248"/>
      <c r="BW1248"/>
      <c r="BX1248"/>
      <c r="BY1248"/>
      <c r="BZ1248"/>
      <c r="CA1248"/>
      <c r="CB1248"/>
      <c r="CC1248"/>
      <c r="CD1248"/>
      <c r="CE1248"/>
      <c r="CF1248"/>
      <c r="CG1248"/>
      <c r="CH1248"/>
      <c r="CI1248"/>
      <c r="CJ1248"/>
      <c r="CK1248"/>
    </row>
    <row r="1249" spans="1:89" x14ac:dyDescent="0.2">
      <c r="A1249" t="s">
        <v>1759</v>
      </c>
      <c r="B1249">
        <v>238</v>
      </c>
      <c r="C1249" t="s">
        <v>1817</v>
      </c>
      <c r="D1249">
        <v>37395</v>
      </c>
      <c r="E1249" t="s">
        <v>1824</v>
      </c>
      <c r="F1249" t="s">
        <v>1825</v>
      </c>
      <c r="G1249">
        <v>5</v>
      </c>
      <c r="H1249" t="s">
        <v>23</v>
      </c>
      <c r="I1249" t="s">
        <v>23</v>
      </c>
      <c r="J1249" t="s">
        <v>28</v>
      </c>
      <c r="K1249" t="s">
        <v>29</v>
      </c>
      <c r="L1249">
        <v>907</v>
      </c>
      <c r="M1249">
        <v>110</v>
      </c>
      <c r="N1249">
        <v>4</v>
      </c>
      <c r="O1249">
        <v>103</v>
      </c>
      <c r="P1249">
        <v>186</v>
      </c>
      <c r="Q1249">
        <v>1310</v>
      </c>
      <c r="R1249">
        <v>-0.11</v>
      </c>
      <c r="Y1249" s="23">
        <f t="shared" si="38"/>
        <v>0</v>
      </c>
      <c r="AE1249" s="23">
        <f t="shared" si="39"/>
        <v>0</v>
      </c>
    </row>
    <row r="1250" spans="1:89" x14ac:dyDescent="0.2">
      <c r="A1250" t="s">
        <v>1759</v>
      </c>
      <c r="B1250">
        <v>238</v>
      </c>
      <c r="C1250" t="s">
        <v>1817</v>
      </c>
      <c r="D1250">
        <v>36589</v>
      </c>
      <c r="E1250" t="s">
        <v>1826</v>
      </c>
      <c r="F1250" t="s">
        <v>170</v>
      </c>
      <c r="G1250">
        <v>6</v>
      </c>
      <c r="H1250" t="s">
        <v>32</v>
      </c>
      <c r="I1250" t="s">
        <v>23</v>
      </c>
      <c r="J1250" t="s">
        <v>37</v>
      </c>
      <c r="K1250" s="10" t="s">
        <v>38</v>
      </c>
      <c r="L1250">
        <v>24261</v>
      </c>
      <c r="M1250">
        <v>843</v>
      </c>
      <c r="N1250">
        <v>110</v>
      </c>
      <c r="O1250">
        <v>974</v>
      </c>
      <c r="P1250">
        <v>4754</v>
      </c>
      <c r="Q1250">
        <v>30942</v>
      </c>
      <c r="R1250">
        <v>29.46</v>
      </c>
      <c r="Y1250" s="23">
        <f t="shared" si="38"/>
        <v>0</v>
      </c>
      <c r="AE1250" s="23">
        <f t="shared" si="39"/>
        <v>0</v>
      </c>
    </row>
    <row r="1251" spans="1:89" x14ac:dyDescent="0.2">
      <c r="A1251" t="s">
        <v>1759</v>
      </c>
      <c r="B1251">
        <v>238</v>
      </c>
      <c r="C1251" t="s">
        <v>1817</v>
      </c>
      <c r="D1251">
        <v>37282</v>
      </c>
      <c r="E1251" t="s">
        <v>1531</v>
      </c>
      <c r="F1251" t="s">
        <v>1827</v>
      </c>
      <c r="G1251">
        <v>7</v>
      </c>
      <c r="H1251" t="s">
        <v>23</v>
      </c>
      <c r="I1251" t="s">
        <v>23</v>
      </c>
      <c r="J1251" t="s">
        <v>33</v>
      </c>
      <c r="K1251" t="s">
        <v>34</v>
      </c>
      <c r="L1251">
        <v>10573</v>
      </c>
      <c r="M1251">
        <v>750</v>
      </c>
      <c r="N1251">
        <v>59</v>
      </c>
      <c r="O1251">
        <v>657</v>
      </c>
      <c r="P1251">
        <v>2615</v>
      </c>
      <c r="Q1251">
        <v>14654</v>
      </c>
      <c r="R1251">
        <v>-4.63</v>
      </c>
      <c r="Y1251" s="23">
        <f t="shared" si="38"/>
        <v>0</v>
      </c>
      <c r="AE1251" s="23">
        <f t="shared" si="39"/>
        <v>0</v>
      </c>
    </row>
    <row r="1252" spans="1:89" x14ac:dyDescent="0.2">
      <c r="A1252" t="s">
        <v>1759</v>
      </c>
      <c r="B1252">
        <v>238</v>
      </c>
      <c r="C1252" t="s">
        <v>1817</v>
      </c>
      <c r="D1252">
        <v>36593</v>
      </c>
      <c r="E1252" t="s">
        <v>1828</v>
      </c>
      <c r="F1252" t="s">
        <v>480</v>
      </c>
      <c r="G1252">
        <v>8</v>
      </c>
      <c r="H1252" t="s">
        <v>23</v>
      </c>
      <c r="I1252" t="s">
        <v>23</v>
      </c>
      <c r="J1252" t="s">
        <v>41</v>
      </c>
      <c r="K1252" t="s">
        <v>1765</v>
      </c>
      <c r="L1252">
        <v>7851</v>
      </c>
      <c r="M1252">
        <v>882</v>
      </c>
      <c r="N1252">
        <v>52</v>
      </c>
      <c r="O1252">
        <v>618</v>
      </c>
      <c r="P1252">
        <v>1486</v>
      </c>
      <c r="Q1252">
        <v>10889</v>
      </c>
      <c r="R1252">
        <v>-4.93</v>
      </c>
      <c r="Y1252" s="23">
        <f t="shared" si="38"/>
        <v>0</v>
      </c>
      <c r="AE1252" s="23">
        <f t="shared" si="39"/>
        <v>0</v>
      </c>
    </row>
    <row r="1253" spans="1:89" x14ac:dyDescent="0.2">
      <c r="A1253" t="s">
        <v>1759</v>
      </c>
      <c r="B1253">
        <v>238</v>
      </c>
      <c r="C1253" t="s">
        <v>1817</v>
      </c>
      <c r="D1253">
        <v>999</v>
      </c>
      <c r="E1253" t="s">
        <v>47</v>
      </c>
      <c r="F1253" t="s">
        <v>47</v>
      </c>
      <c r="G1253">
        <v>999</v>
      </c>
      <c r="H1253" t="s">
        <v>23</v>
      </c>
      <c r="I1253" t="s">
        <v>23</v>
      </c>
      <c r="K1253" t="s">
        <v>47</v>
      </c>
      <c r="L1253">
        <v>2540</v>
      </c>
      <c r="M1253">
        <v>228</v>
      </c>
      <c r="N1253">
        <v>17</v>
      </c>
      <c r="O1253">
        <v>151</v>
      </c>
      <c r="P1253">
        <v>437</v>
      </c>
      <c r="Q1253">
        <v>3373</v>
      </c>
      <c r="R1253">
        <v>-7.0000000000000007E-2</v>
      </c>
      <c r="Y1253" s="23">
        <f t="shared" si="38"/>
        <v>0</v>
      </c>
      <c r="AE1253" s="23">
        <f t="shared" si="39"/>
        <v>0</v>
      </c>
    </row>
    <row r="1254" spans="1:89" x14ac:dyDescent="0.2">
      <c r="A1254" t="s">
        <v>1759</v>
      </c>
      <c r="B1254">
        <v>312</v>
      </c>
      <c r="C1254" t="s">
        <v>1829</v>
      </c>
      <c r="D1254">
        <v>37261</v>
      </c>
      <c r="E1254" t="s">
        <v>1830</v>
      </c>
      <c r="F1254" t="s">
        <v>355</v>
      </c>
      <c r="G1254">
        <v>1</v>
      </c>
      <c r="H1254" t="s">
        <v>23</v>
      </c>
      <c r="I1254" t="s">
        <v>23</v>
      </c>
      <c r="J1254" t="s">
        <v>137</v>
      </c>
      <c r="K1254" t="s">
        <v>138</v>
      </c>
      <c r="L1254">
        <v>1114</v>
      </c>
      <c r="M1254">
        <v>86</v>
      </c>
      <c r="N1254">
        <v>21</v>
      </c>
      <c r="O1254">
        <v>106</v>
      </c>
      <c r="P1254">
        <v>126</v>
      </c>
      <c r="Q1254">
        <v>1453</v>
      </c>
      <c r="R1254">
        <v>1.62</v>
      </c>
      <c r="Y1254" s="23">
        <f t="shared" si="38"/>
        <v>0</v>
      </c>
      <c r="AE1254" s="23">
        <f t="shared" si="39"/>
        <v>0</v>
      </c>
    </row>
    <row r="1255" spans="1:89" s="1" customFormat="1" x14ac:dyDescent="0.2">
      <c r="A1255" s="1" t="s">
        <v>1759</v>
      </c>
      <c r="B1255" s="1">
        <v>312</v>
      </c>
      <c r="C1255" s="1" t="s">
        <v>1829</v>
      </c>
      <c r="D1255" s="1">
        <v>36582</v>
      </c>
      <c r="E1255" s="1" t="s">
        <v>1831</v>
      </c>
      <c r="F1255" s="1" t="s">
        <v>413</v>
      </c>
      <c r="G1255" s="1">
        <v>2</v>
      </c>
      <c r="H1255" s="1" t="s">
        <v>32</v>
      </c>
      <c r="I1255" s="1" t="s">
        <v>32</v>
      </c>
      <c r="J1255" s="1" t="s">
        <v>45</v>
      </c>
      <c r="K1255" s="4" t="s">
        <v>46</v>
      </c>
      <c r="L1255" s="1">
        <v>23054</v>
      </c>
      <c r="M1255" s="1">
        <v>1070</v>
      </c>
      <c r="N1255" s="1">
        <v>174</v>
      </c>
      <c r="O1255" s="1">
        <v>1845</v>
      </c>
      <c r="P1255" s="1">
        <v>4593</v>
      </c>
      <c r="Q1255" s="1">
        <v>30736</v>
      </c>
      <c r="R1255" s="1">
        <v>-10.24</v>
      </c>
      <c r="T1255" s="13">
        <v>1</v>
      </c>
      <c r="U1255" s="13"/>
      <c r="V1255" s="13"/>
      <c r="W1255" s="13"/>
      <c r="X1255" s="13"/>
      <c r="Y1255" s="23">
        <f t="shared" si="38"/>
        <v>1</v>
      </c>
      <c r="Z1255" s="13">
        <v>1</v>
      </c>
      <c r="AA1255" s="13"/>
      <c r="AB1255" s="13"/>
      <c r="AC1255" s="13"/>
      <c r="AD1255" s="13"/>
      <c r="AE1255" s="23">
        <f t="shared" si="39"/>
        <v>1</v>
      </c>
      <c r="AF1255"/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  <c r="AT1255"/>
      <c r="AU1255"/>
      <c r="AV1255"/>
      <c r="AW1255"/>
      <c r="AX1255"/>
      <c r="AY1255"/>
      <c r="AZ1255"/>
      <c r="BA1255"/>
      <c r="BB1255"/>
      <c r="BC1255"/>
      <c r="BD1255"/>
      <c r="BE1255"/>
      <c r="BF1255"/>
      <c r="BG1255"/>
      <c r="BH1255"/>
      <c r="BI1255"/>
      <c r="BJ1255"/>
      <c r="BK1255"/>
      <c r="BL1255"/>
      <c r="BM1255"/>
      <c r="BN1255"/>
      <c r="BO1255"/>
      <c r="BP1255"/>
      <c r="BQ1255"/>
      <c r="BR1255"/>
      <c r="BS1255"/>
      <c r="BT1255"/>
      <c r="BU1255"/>
      <c r="BV1255"/>
      <c r="BW1255"/>
      <c r="BX1255"/>
      <c r="BY1255"/>
      <c r="BZ1255"/>
      <c r="CA1255"/>
      <c r="CB1255"/>
      <c r="CC1255"/>
      <c r="CD1255"/>
      <c r="CE1255"/>
      <c r="CF1255"/>
      <c r="CG1255"/>
      <c r="CH1255"/>
      <c r="CI1255"/>
      <c r="CJ1255"/>
      <c r="CK1255"/>
    </row>
    <row r="1256" spans="1:89" x14ac:dyDescent="0.2">
      <c r="A1256" t="s">
        <v>1759</v>
      </c>
      <c r="B1256">
        <v>312</v>
      </c>
      <c r="C1256" t="s">
        <v>1829</v>
      </c>
      <c r="D1256">
        <v>37848</v>
      </c>
      <c r="E1256" t="s">
        <v>1679</v>
      </c>
      <c r="F1256" t="s">
        <v>313</v>
      </c>
      <c r="G1256">
        <v>3</v>
      </c>
      <c r="H1256" t="s">
        <v>23</v>
      </c>
      <c r="I1256" t="s">
        <v>23</v>
      </c>
      <c r="J1256" t="s">
        <v>835</v>
      </c>
      <c r="K1256" t="s">
        <v>836</v>
      </c>
      <c r="L1256">
        <v>2252</v>
      </c>
      <c r="M1256">
        <v>102</v>
      </c>
      <c r="N1256">
        <v>24</v>
      </c>
      <c r="O1256">
        <v>141</v>
      </c>
      <c r="P1256">
        <v>219</v>
      </c>
      <c r="Q1256">
        <v>2738</v>
      </c>
      <c r="R1256">
        <v>3.06</v>
      </c>
      <c r="Y1256" s="23">
        <f t="shared" si="38"/>
        <v>0</v>
      </c>
      <c r="AE1256" s="23">
        <f t="shared" si="39"/>
        <v>0</v>
      </c>
    </row>
    <row r="1257" spans="1:89" x14ac:dyDescent="0.2">
      <c r="A1257" t="s">
        <v>1759</v>
      </c>
      <c r="B1257">
        <v>312</v>
      </c>
      <c r="C1257" t="s">
        <v>1829</v>
      </c>
      <c r="D1257">
        <v>37845</v>
      </c>
      <c r="E1257" t="s">
        <v>1832</v>
      </c>
      <c r="F1257" t="s">
        <v>1833</v>
      </c>
      <c r="G1257">
        <v>4</v>
      </c>
      <c r="H1257" t="s">
        <v>23</v>
      </c>
      <c r="I1257" t="s">
        <v>23</v>
      </c>
      <c r="J1257" t="s">
        <v>1771</v>
      </c>
      <c r="K1257" t="s">
        <v>1772</v>
      </c>
      <c r="L1257">
        <v>1777</v>
      </c>
      <c r="M1257">
        <v>132</v>
      </c>
      <c r="N1257">
        <v>26</v>
      </c>
      <c r="O1257">
        <v>184</v>
      </c>
      <c r="P1257">
        <v>364</v>
      </c>
      <c r="Q1257">
        <v>2483</v>
      </c>
      <c r="R1257">
        <v>-0.52</v>
      </c>
      <c r="Y1257" s="23">
        <f t="shared" si="38"/>
        <v>0</v>
      </c>
      <c r="AE1257" s="23">
        <f t="shared" si="39"/>
        <v>0</v>
      </c>
    </row>
    <row r="1258" spans="1:89" x14ac:dyDescent="0.2">
      <c r="A1258" t="s">
        <v>1759</v>
      </c>
      <c r="B1258">
        <v>312</v>
      </c>
      <c r="C1258" t="s">
        <v>1829</v>
      </c>
      <c r="D1258">
        <v>37294</v>
      </c>
      <c r="E1258" t="s">
        <v>1834</v>
      </c>
      <c r="F1258" t="s">
        <v>1835</v>
      </c>
      <c r="G1258">
        <v>5</v>
      </c>
      <c r="H1258" t="s">
        <v>23</v>
      </c>
      <c r="I1258" t="s">
        <v>23</v>
      </c>
      <c r="J1258" t="s">
        <v>33</v>
      </c>
      <c r="K1258" t="s">
        <v>34</v>
      </c>
      <c r="L1258">
        <v>20712</v>
      </c>
      <c r="M1258">
        <v>923</v>
      </c>
      <c r="N1258">
        <v>187</v>
      </c>
      <c r="O1258">
        <v>1552</v>
      </c>
      <c r="P1258">
        <v>2719</v>
      </c>
      <c r="Q1258">
        <v>26093</v>
      </c>
      <c r="R1258">
        <v>6.45</v>
      </c>
      <c r="Y1258" s="23">
        <f t="shared" si="38"/>
        <v>0</v>
      </c>
      <c r="AE1258" s="23">
        <f t="shared" si="39"/>
        <v>0</v>
      </c>
    </row>
    <row r="1259" spans="1:89" x14ac:dyDescent="0.2">
      <c r="A1259" t="s">
        <v>1759</v>
      </c>
      <c r="B1259">
        <v>312</v>
      </c>
      <c r="C1259" t="s">
        <v>1829</v>
      </c>
      <c r="D1259">
        <v>37401</v>
      </c>
      <c r="E1259" t="s">
        <v>1836</v>
      </c>
      <c r="F1259" t="s">
        <v>1837</v>
      </c>
      <c r="G1259">
        <v>6</v>
      </c>
      <c r="H1259" t="s">
        <v>23</v>
      </c>
      <c r="I1259" t="s">
        <v>23</v>
      </c>
      <c r="J1259" t="s">
        <v>28</v>
      </c>
      <c r="K1259" t="s">
        <v>29</v>
      </c>
      <c r="L1259">
        <v>4689</v>
      </c>
      <c r="M1259">
        <v>285</v>
      </c>
      <c r="N1259">
        <v>44</v>
      </c>
      <c r="O1259">
        <v>408</v>
      </c>
      <c r="P1259">
        <v>748</v>
      </c>
      <c r="Q1259">
        <v>6174</v>
      </c>
      <c r="R1259">
        <v>-2.73</v>
      </c>
      <c r="Y1259" s="23">
        <f t="shared" si="38"/>
        <v>0</v>
      </c>
      <c r="AE1259" s="23">
        <f t="shared" si="39"/>
        <v>0</v>
      </c>
    </row>
    <row r="1260" spans="1:89" x14ac:dyDescent="0.2">
      <c r="A1260" t="s">
        <v>1759</v>
      </c>
      <c r="B1260">
        <v>312</v>
      </c>
      <c r="C1260" t="s">
        <v>1829</v>
      </c>
      <c r="D1260">
        <v>37853</v>
      </c>
      <c r="E1260" t="s">
        <v>1838</v>
      </c>
      <c r="F1260" t="s">
        <v>552</v>
      </c>
      <c r="G1260">
        <v>7</v>
      </c>
      <c r="H1260" t="s">
        <v>23</v>
      </c>
      <c r="I1260" t="s">
        <v>23</v>
      </c>
      <c r="J1260" t="s">
        <v>178</v>
      </c>
      <c r="K1260" t="s">
        <v>179</v>
      </c>
      <c r="L1260">
        <v>7210</v>
      </c>
      <c r="M1260">
        <v>232</v>
      </c>
      <c r="N1260">
        <v>41</v>
      </c>
      <c r="O1260">
        <v>359</v>
      </c>
      <c r="P1260">
        <v>1318</v>
      </c>
      <c r="Q1260">
        <v>9160</v>
      </c>
      <c r="R1260">
        <v>2.5</v>
      </c>
      <c r="Y1260" s="23">
        <f t="shared" si="38"/>
        <v>0</v>
      </c>
      <c r="AE1260" s="23">
        <f t="shared" si="39"/>
        <v>0</v>
      </c>
    </row>
    <row r="1261" spans="1:89" x14ac:dyDescent="0.2">
      <c r="A1261" t="s">
        <v>1759</v>
      </c>
      <c r="B1261">
        <v>312</v>
      </c>
      <c r="C1261" t="s">
        <v>1829</v>
      </c>
      <c r="D1261">
        <v>36597</v>
      </c>
      <c r="E1261" t="s">
        <v>1839</v>
      </c>
      <c r="F1261" t="s">
        <v>1840</v>
      </c>
      <c r="G1261">
        <v>8</v>
      </c>
      <c r="H1261" t="s">
        <v>23</v>
      </c>
      <c r="I1261" t="s">
        <v>23</v>
      </c>
      <c r="J1261" t="s">
        <v>41</v>
      </c>
      <c r="K1261" t="s">
        <v>1765</v>
      </c>
      <c r="L1261">
        <v>6311</v>
      </c>
      <c r="M1261">
        <v>546</v>
      </c>
      <c r="N1261">
        <v>90</v>
      </c>
      <c r="O1261">
        <v>598</v>
      </c>
      <c r="P1261">
        <v>912</v>
      </c>
      <c r="Q1261">
        <v>8457</v>
      </c>
      <c r="R1261">
        <v>1.42</v>
      </c>
      <c r="Y1261" s="23">
        <f t="shared" si="38"/>
        <v>0</v>
      </c>
      <c r="AE1261" s="23">
        <f t="shared" si="39"/>
        <v>0</v>
      </c>
    </row>
    <row r="1262" spans="1:89" x14ac:dyDescent="0.2">
      <c r="A1262" t="s">
        <v>1759</v>
      </c>
      <c r="B1262">
        <v>312</v>
      </c>
      <c r="C1262" t="s">
        <v>1829</v>
      </c>
      <c r="D1262">
        <v>36486</v>
      </c>
      <c r="E1262" t="s">
        <v>1841</v>
      </c>
      <c r="F1262" t="s">
        <v>1842</v>
      </c>
      <c r="G1262">
        <v>9</v>
      </c>
      <c r="H1262" t="s">
        <v>23</v>
      </c>
      <c r="I1262" t="s">
        <v>23</v>
      </c>
      <c r="J1262" t="s">
        <v>24</v>
      </c>
      <c r="K1262" t="s">
        <v>25</v>
      </c>
      <c r="L1262">
        <v>1671</v>
      </c>
      <c r="M1262">
        <v>139</v>
      </c>
      <c r="N1262">
        <v>19</v>
      </c>
      <c r="O1262">
        <v>211</v>
      </c>
      <c r="P1262">
        <v>189</v>
      </c>
      <c r="Q1262">
        <v>2229</v>
      </c>
      <c r="R1262">
        <v>-0.23</v>
      </c>
      <c r="Y1262" s="23">
        <f t="shared" si="38"/>
        <v>0</v>
      </c>
      <c r="AE1262" s="23">
        <f t="shared" si="39"/>
        <v>0</v>
      </c>
    </row>
    <row r="1263" spans="1:89" x14ac:dyDescent="0.2">
      <c r="A1263" t="s">
        <v>1759</v>
      </c>
      <c r="B1263">
        <v>312</v>
      </c>
      <c r="C1263" t="s">
        <v>1829</v>
      </c>
      <c r="D1263">
        <v>999</v>
      </c>
      <c r="E1263" t="s">
        <v>47</v>
      </c>
      <c r="F1263" t="s">
        <v>47</v>
      </c>
      <c r="G1263">
        <v>999</v>
      </c>
      <c r="H1263" t="s">
        <v>23</v>
      </c>
      <c r="I1263" t="s">
        <v>23</v>
      </c>
      <c r="K1263" t="s">
        <v>47</v>
      </c>
      <c r="L1263">
        <v>5198</v>
      </c>
      <c r="M1263">
        <v>237</v>
      </c>
      <c r="N1263">
        <v>50</v>
      </c>
      <c r="O1263">
        <v>331</v>
      </c>
      <c r="P1263">
        <v>403</v>
      </c>
      <c r="Q1263">
        <v>6219</v>
      </c>
      <c r="R1263">
        <v>1.1200000000000001</v>
      </c>
      <c r="Y1263" s="23">
        <f t="shared" si="38"/>
        <v>0</v>
      </c>
      <c r="AE1263" s="23">
        <f t="shared" si="39"/>
        <v>0</v>
      </c>
    </row>
    <row r="1264" spans="1:89" x14ac:dyDescent="0.2">
      <c r="A1264" t="s">
        <v>1759</v>
      </c>
      <c r="B1264">
        <v>239</v>
      </c>
      <c r="C1264" t="s">
        <v>1843</v>
      </c>
      <c r="D1264">
        <v>36487</v>
      </c>
      <c r="E1264" t="s">
        <v>1844</v>
      </c>
      <c r="F1264" t="s">
        <v>1570</v>
      </c>
      <c r="G1264">
        <v>1</v>
      </c>
      <c r="H1264" t="s">
        <v>23</v>
      </c>
      <c r="I1264" t="s">
        <v>23</v>
      </c>
      <c r="J1264" t="s">
        <v>24</v>
      </c>
      <c r="K1264" t="s">
        <v>25</v>
      </c>
      <c r="L1264">
        <v>1989</v>
      </c>
      <c r="M1264">
        <v>128</v>
      </c>
      <c r="N1264">
        <v>10</v>
      </c>
      <c r="O1264">
        <v>100</v>
      </c>
      <c r="P1264">
        <v>199</v>
      </c>
      <c r="Q1264">
        <v>2426</v>
      </c>
      <c r="R1264">
        <v>0.82</v>
      </c>
      <c r="Y1264" s="23">
        <f t="shared" si="38"/>
        <v>0</v>
      </c>
      <c r="AE1264" s="23">
        <f t="shared" si="39"/>
        <v>0</v>
      </c>
    </row>
    <row r="1265" spans="1:89" x14ac:dyDescent="0.2">
      <c r="A1265" t="s">
        <v>1759</v>
      </c>
      <c r="B1265">
        <v>239</v>
      </c>
      <c r="C1265" t="s">
        <v>1843</v>
      </c>
      <c r="D1265">
        <v>37237</v>
      </c>
      <c r="E1265" t="s">
        <v>1845</v>
      </c>
      <c r="F1265" t="s">
        <v>165</v>
      </c>
      <c r="G1265">
        <v>2</v>
      </c>
      <c r="H1265" t="s">
        <v>23</v>
      </c>
      <c r="I1265" t="s">
        <v>23</v>
      </c>
      <c r="J1265" t="s">
        <v>72</v>
      </c>
      <c r="K1265" t="s">
        <v>73</v>
      </c>
      <c r="L1265">
        <v>1301</v>
      </c>
      <c r="M1265">
        <v>77</v>
      </c>
      <c r="N1265">
        <v>5</v>
      </c>
      <c r="O1265">
        <v>68</v>
      </c>
      <c r="P1265">
        <v>126</v>
      </c>
      <c r="Q1265">
        <v>1577</v>
      </c>
      <c r="R1265">
        <v>1.66</v>
      </c>
      <c r="Y1265" s="23">
        <f t="shared" si="38"/>
        <v>0</v>
      </c>
      <c r="AE1265" s="23">
        <f t="shared" si="39"/>
        <v>0</v>
      </c>
    </row>
    <row r="1266" spans="1:89" x14ac:dyDescent="0.2">
      <c r="A1266" t="s">
        <v>1759</v>
      </c>
      <c r="B1266">
        <v>239</v>
      </c>
      <c r="C1266" t="s">
        <v>1843</v>
      </c>
      <c r="D1266">
        <v>37843</v>
      </c>
      <c r="E1266" t="s">
        <v>1846</v>
      </c>
      <c r="F1266" t="s">
        <v>1847</v>
      </c>
      <c r="G1266">
        <v>3</v>
      </c>
      <c r="H1266" t="s">
        <v>23</v>
      </c>
      <c r="I1266" t="s">
        <v>23</v>
      </c>
      <c r="J1266" t="s">
        <v>137</v>
      </c>
      <c r="K1266" t="s">
        <v>138</v>
      </c>
      <c r="L1266">
        <v>951</v>
      </c>
      <c r="M1266">
        <v>58</v>
      </c>
      <c r="N1266">
        <v>4</v>
      </c>
      <c r="O1266">
        <v>38</v>
      </c>
      <c r="P1266">
        <v>101</v>
      </c>
      <c r="Q1266">
        <v>1152</v>
      </c>
      <c r="R1266">
        <v>1.21</v>
      </c>
      <c r="Y1266" s="23">
        <f t="shared" si="38"/>
        <v>0</v>
      </c>
      <c r="AE1266" s="23">
        <f t="shared" si="39"/>
        <v>0</v>
      </c>
    </row>
    <row r="1267" spans="1:89" x14ac:dyDescent="0.2">
      <c r="A1267" t="s">
        <v>1759</v>
      </c>
      <c r="B1267">
        <v>239</v>
      </c>
      <c r="C1267" t="s">
        <v>1843</v>
      </c>
      <c r="D1267">
        <v>36602</v>
      </c>
      <c r="E1267" t="s">
        <v>1848</v>
      </c>
      <c r="F1267" t="s">
        <v>1339</v>
      </c>
      <c r="G1267">
        <v>4</v>
      </c>
      <c r="H1267" t="s">
        <v>23</v>
      </c>
      <c r="I1267" t="s">
        <v>23</v>
      </c>
      <c r="J1267" t="s">
        <v>41</v>
      </c>
      <c r="K1267" t="s">
        <v>1765</v>
      </c>
      <c r="L1267">
        <v>10120</v>
      </c>
      <c r="M1267">
        <v>772</v>
      </c>
      <c r="N1267">
        <v>29</v>
      </c>
      <c r="O1267">
        <v>503</v>
      </c>
      <c r="P1267">
        <v>1356</v>
      </c>
      <c r="Q1267">
        <v>12780</v>
      </c>
      <c r="R1267">
        <v>0.6</v>
      </c>
      <c r="Y1267" s="23">
        <f t="shared" si="38"/>
        <v>0</v>
      </c>
      <c r="AE1267" s="23">
        <f t="shared" si="39"/>
        <v>0</v>
      </c>
    </row>
    <row r="1268" spans="1:89" x14ac:dyDescent="0.2">
      <c r="A1268" t="s">
        <v>1759</v>
      </c>
      <c r="B1268">
        <v>239</v>
      </c>
      <c r="C1268" t="s">
        <v>1843</v>
      </c>
      <c r="D1268">
        <v>37854</v>
      </c>
      <c r="E1268" t="s">
        <v>1849</v>
      </c>
      <c r="F1268" t="s">
        <v>256</v>
      </c>
      <c r="G1268">
        <v>5</v>
      </c>
      <c r="H1268" t="s">
        <v>23</v>
      </c>
      <c r="I1268" t="s">
        <v>23</v>
      </c>
      <c r="J1268" t="s">
        <v>1771</v>
      </c>
      <c r="K1268" t="s">
        <v>1772</v>
      </c>
      <c r="L1268">
        <v>1628</v>
      </c>
      <c r="M1268">
        <v>97</v>
      </c>
      <c r="N1268">
        <v>7</v>
      </c>
      <c r="O1268">
        <v>77</v>
      </c>
      <c r="P1268">
        <v>321</v>
      </c>
      <c r="Q1268">
        <v>2130</v>
      </c>
      <c r="R1268">
        <v>0.95</v>
      </c>
      <c r="Y1268" s="23">
        <f t="shared" si="38"/>
        <v>0</v>
      </c>
      <c r="AE1268" s="23">
        <f t="shared" si="39"/>
        <v>0</v>
      </c>
    </row>
    <row r="1269" spans="1:89" x14ac:dyDescent="0.2">
      <c r="A1269" t="s">
        <v>1759</v>
      </c>
      <c r="B1269">
        <v>239</v>
      </c>
      <c r="C1269" t="s">
        <v>1843</v>
      </c>
      <c r="D1269">
        <v>36881</v>
      </c>
      <c r="E1269" t="s">
        <v>1850</v>
      </c>
      <c r="F1269" t="s">
        <v>1851</v>
      </c>
      <c r="G1269">
        <v>6</v>
      </c>
      <c r="H1269" t="s">
        <v>23</v>
      </c>
      <c r="I1269" t="s">
        <v>23</v>
      </c>
      <c r="J1269" t="s">
        <v>835</v>
      </c>
      <c r="K1269" t="s">
        <v>836</v>
      </c>
      <c r="L1269">
        <v>2553</v>
      </c>
      <c r="M1269">
        <v>80</v>
      </c>
      <c r="N1269">
        <v>8</v>
      </c>
      <c r="O1269">
        <v>79</v>
      </c>
      <c r="P1269">
        <v>187</v>
      </c>
      <c r="Q1269">
        <v>2907</v>
      </c>
      <c r="R1269">
        <v>3.06</v>
      </c>
      <c r="Y1269" s="23">
        <f t="shared" si="38"/>
        <v>0</v>
      </c>
      <c r="AE1269" s="23">
        <f t="shared" si="39"/>
        <v>0</v>
      </c>
    </row>
    <row r="1270" spans="1:89" x14ac:dyDescent="0.2">
      <c r="A1270" t="s">
        <v>1759</v>
      </c>
      <c r="B1270">
        <v>239</v>
      </c>
      <c r="C1270" t="s">
        <v>1843</v>
      </c>
      <c r="D1270">
        <v>37300</v>
      </c>
      <c r="E1270" t="s">
        <v>1852</v>
      </c>
      <c r="F1270" t="s">
        <v>1853</v>
      </c>
      <c r="G1270">
        <v>7</v>
      </c>
      <c r="H1270" t="s">
        <v>23</v>
      </c>
      <c r="I1270" t="s">
        <v>23</v>
      </c>
      <c r="J1270" t="s">
        <v>33</v>
      </c>
      <c r="K1270" t="s">
        <v>34</v>
      </c>
      <c r="L1270">
        <v>21143</v>
      </c>
      <c r="M1270">
        <v>788</v>
      </c>
      <c r="N1270">
        <v>48</v>
      </c>
      <c r="O1270">
        <v>792</v>
      </c>
      <c r="P1270">
        <v>3321</v>
      </c>
      <c r="Q1270">
        <v>26092</v>
      </c>
      <c r="R1270">
        <v>6.29</v>
      </c>
      <c r="Y1270" s="23">
        <f t="shared" si="38"/>
        <v>0</v>
      </c>
      <c r="AE1270" s="23">
        <f t="shared" si="39"/>
        <v>0</v>
      </c>
    </row>
    <row r="1271" spans="1:89" x14ac:dyDescent="0.2">
      <c r="A1271" t="s">
        <v>1759</v>
      </c>
      <c r="B1271">
        <v>239</v>
      </c>
      <c r="C1271" t="s">
        <v>1843</v>
      </c>
      <c r="D1271">
        <v>37406</v>
      </c>
      <c r="E1271" t="s">
        <v>1854</v>
      </c>
      <c r="F1271" t="s">
        <v>841</v>
      </c>
      <c r="G1271">
        <v>8</v>
      </c>
      <c r="H1271" t="s">
        <v>23</v>
      </c>
      <c r="I1271" t="s">
        <v>23</v>
      </c>
      <c r="J1271" t="s">
        <v>28</v>
      </c>
      <c r="K1271" t="s">
        <v>29</v>
      </c>
      <c r="L1271">
        <v>4043</v>
      </c>
      <c r="M1271">
        <v>217</v>
      </c>
      <c r="N1271">
        <v>13</v>
      </c>
      <c r="O1271">
        <v>166</v>
      </c>
      <c r="P1271">
        <v>581</v>
      </c>
      <c r="Q1271">
        <v>5020</v>
      </c>
      <c r="R1271">
        <v>-0.67</v>
      </c>
      <c r="Y1271" s="23">
        <f t="shared" si="38"/>
        <v>0</v>
      </c>
      <c r="AE1271" s="23">
        <f t="shared" si="39"/>
        <v>0</v>
      </c>
    </row>
    <row r="1272" spans="1:89" s="1" customFormat="1" x14ac:dyDescent="0.2">
      <c r="A1272" s="1" t="s">
        <v>1759</v>
      </c>
      <c r="B1272" s="1">
        <v>239</v>
      </c>
      <c r="C1272" s="1" t="s">
        <v>1843</v>
      </c>
      <c r="D1272" s="1">
        <v>36584</v>
      </c>
      <c r="E1272" s="1" t="s">
        <v>1855</v>
      </c>
      <c r="F1272" s="1" t="s">
        <v>1856</v>
      </c>
      <c r="G1272" s="1">
        <v>9</v>
      </c>
      <c r="H1272" s="1" t="s">
        <v>32</v>
      </c>
      <c r="I1272" s="1" t="s">
        <v>32</v>
      </c>
      <c r="J1272" s="1" t="s">
        <v>45</v>
      </c>
      <c r="K1272" s="4" t="s">
        <v>46</v>
      </c>
      <c r="L1272" s="1">
        <v>31732</v>
      </c>
      <c r="M1272" s="1">
        <v>1261</v>
      </c>
      <c r="N1272" s="1">
        <v>71</v>
      </c>
      <c r="O1272" s="1">
        <v>1352</v>
      </c>
      <c r="P1272" s="1">
        <v>6590</v>
      </c>
      <c r="Q1272" s="1">
        <v>41006</v>
      </c>
      <c r="R1272" s="1">
        <v>-9.36</v>
      </c>
      <c r="T1272" s="13">
        <v>1</v>
      </c>
      <c r="U1272" s="13"/>
      <c r="V1272" s="13"/>
      <c r="W1272" s="13"/>
      <c r="X1272" s="13"/>
      <c r="Y1272" s="23">
        <f t="shared" si="38"/>
        <v>1</v>
      </c>
      <c r="Z1272" s="13">
        <v>1</v>
      </c>
      <c r="AA1272" s="13"/>
      <c r="AB1272" s="13"/>
      <c r="AC1272" s="13"/>
      <c r="AD1272" s="13"/>
      <c r="AE1272" s="23">
        <f t="shared" si="39"/>
        <v>1</v>
      </c>
      <c r="AF1272"/>
      <c r="AG1272"/>
      <c r="AH1272"/>
      <c r="AI1272"/>
      <c r="AJ1272"/>
      <c r="AK1272"/>
      <c r="AL1272"/>
      <c r="AM1272"/>
      <c r="AN1272"/>
      <c r="AO1272"/>
      <c r="AP1272"/>
      <c r="AQ1272"/>
      <c r="AR1272"/>
      <c r="AS1272"/>
      <c r="AT1272"/>
      <c r="AU1272"/>
      <c r="AV1272"/>
      <c r="AW1272"/>
      <c r="AX1272"/>
      <c r="AY1272"/>
      <c r="AZ1272"/>
      <c r="BA1272"/>
      <c r="BB1272"/>
      <c r="BC1272"/>
      <c r="BD1272"/>
      <c r="BE1272"/>
      <c r="BF1272"/>
      <c r="BG1272"/>
      <c r="BH1272"/>
      <c r="BI1272"/>
      <c r="BJ1272"/>
      <c r="BK1272"/>
      <c r="BL1272"/>
      <c r="BM1272"/>
      <c r="BN1272"/>
      <c r="BO1272"/>
      <c r="BP1272"/>
      <c r="BQ1272"/>
      <c r="BR1272"/>
      <c r="BS1272"/>
      <c r="BT1272"/>
      <c r="BU1272"/>
      <c r="BV1272"/>
      <c r="BW1272"/>
      <c r="BX1272"/>
      <c r="BY1272"/>
      <c r="BZ1272"/>
      <c r="CA1272"/>
      <c r="CB1272"/>
      <c r="CC1272"/>
      <c r="CD1272"/>
      <c r="CE1272"/>
      <c r="CF1272"/>
      <c r="CG1272"/>
      <c r="CH1272"/>
      <c r="CI1272"/>
      <c r="CJ1272"/>
      <c r="CK1272"/>
    </row>
    <row r="1273" spans="1:89" x14ac:dyDescent="0.2">
      <c r="A1273" t="s">
        <v>1759</v>
      </c>
      <c r="B1273">
        <v>239</v>
      </c>
      <c r="C1273" t="s">
        <v>1843</v>
      </c>
      <c r="D1273">
        <v>999</v>
      </c>
      <c r="E1273" t="s">
        <v>47</v>
      </c>
      <c r="F1273" t="s">
        <v>47</v>
      </c>
      <c r="G1273">
        <v>999</v>
      </c>
      <c r="H1273" t="s">
        <v>23</v>
      </c>
      <c r="I1273" t="s">
        <v>23</v>
      </c>
      <c r="K1273" t="s">
        <v>47</v>
      </c>
      <c r="L1273">
        <v>4484</v>
      </c>
      <c r="M1273">
        <v>222</v>
      </c>
      <c r="N1273">
        <v>8</v>
      </c>
      <c r="O1273">
        <v>153</v>
      </c>
      <c r="P1273">
        <v>367</v>
      </c>
      <c r="Q1273">
        <v>5234</v>
      </c>
      <c r="R1273">
        <v>-0.42</v>
      </c>
      <c r="Y1273" s="23">
        <f t="shared" si="38"/>
        <v>0</v>
      </c>
      <c r="AE1273" s="23">
        <f t="shared" si="39"/>
        <v>0</v>
      </c>
    </row>
    <row r="1274" spans="1:89" x14ac:dyDescent="0.2">
      <c r="A1274" t="s">
        <v>1759</v>
      </c>
      <c r="B1274">
        <v>240</v>
      </c>
      <c r="C1274" t="s">
        <v>1857</v>
      </c>
      <c r="D1274">
        <v>37518</v>
      </c>
      <c r="E1274" t="s">
        <v>1858</v>
      </c>
      <c r="F1274" t="s">
        <v>190</v>
      </c>
      <c r="G1274">
        <v>1</v>
      </c>
      <c r="H1274" t="s">
        <v>23</v>
      </c>
      <c r="I1274" t="s">
        <v>23</v>
      </c>
      <c r="J1274" t="s">
        <v>835</v>
      </c>
      <c r="K1274" t="s">
        <v>836</v>
      </c>
      <c r="L1274">
        <v>1819</v>
      </c>
      <c r="M1274">
        <v>164</v>
      </c>
      <c r="N1274">
        <v>10</v>
      </c>
      <c r="O1274">
        <v>89</v>
      </c>
      <c r="P1274">
        <v>211</v>
      </c>
      <c r="Q1274">
        <v>2293</v>
      </c>
      <c r="R1274">
        <v>2.34</v>
      </c>
      <c r="Y1274" s="23">
        <f t="shared" si="38"/>
        <v>0</v>
      </c>
      <c r="AE1274" s="23">
        <f t="shared" si="39"/>
        <v>0</v>
      </c>
    </row>
    <row r="1275" spans="1:89" x14ac:dyDescent="0.2">
      <c r="A1275" t="s">
        <v>1759</v>
      </c>
      <c r="B1275">
        <v>240</v>
      </c>
      <c r="C1275" t="s">
        <v>1857</v>
      </c>
      <c r="D1275">
        <v>37551</v>
      </c>
      <c r="E1275" t="s">
        <v>1859</v>
      </c>
      <c r="F1275" t="s">
        <v>734</v>
      </c>
      <c r="G1275">
        <v>2</v>
      </c>
      <c r="H1275" t="s">
        <v>23</v>
      </c>
      <c r="I1275" t="s">
        <v>23</v>
      </c>
      <c r="J1275" t="s">
        <v>680</v>
      </c>
      <c r="K1275" t="s">
        <v>681</v>
      </c>
      <c r="L1275">
        <v>922</v>
      </c>
      <c r="M1275">
        <v>54</v>
      </c>
      <c r="N1275">
        <v>4</v>
      </c>
      <c r="O1275">
        <v>38</v>
      </c>
      <c r="P1275">
        <v>166</v>
      </c>
      <c r="Q1275">
        <v>1184</v>
      </c>
      <c r="R1275">
        <v>0.12</v>
      </c>
      <c r="Y1275" s="23">
        <f t="shared" si="38"/>
        <v>0</v>
      </c>
      <c r="AE1275" s="23">
        <f t="shared" si="39"/>
        <v>0</v>
      </c>
    </row>
    <row r="1276" spans="1:89" x14ac:dyDescent="0.2">
      <c r="A1276" t="s">
        <v>1759</v>
      </c>
      <c r="B1276">
        <v>240</v>
      </c>
      <c r="C1276" t="s">
        <v>1857</v>
      </c>
      <c r="D1276">
        <v>37264</v>
      </c>
      <c r="E1276" t="s">
        <v>1860</v>
      </c>
      <c r="F1276" t="s">
        <v>387</v>
      </c>
      <c r="G1276">
        <v>3</v>
      </c>
      <c r="H1276" t="s">
        <v>23</v>
      </c>
      <c r="I1276" t="s">
        <v>23</v>
      </c>
      <c r="J1276" t="s">
        <v>137</v>
      </c>
      <c r="K1276" t="s">
        <v>138</v>
      </c>
      <c r="L1276">
        <v>1106</v>
      </c>
      <c r="M1276">
        <v>79</v>
      </c>
      <c r="N1276">
        <v>7</v>
      </c>
      <c r="O1276">
        <v>37</v>
      </c>
      <c r="P1276">
        <v>138</v>
      </c>
      <c r="Q1276">
        <v>1367</v>
      </c>
      <c r="R1276">
        <v>1.39</v>
      </c>
      <c r="Y1276" s="23">
        <f t="shared" si="38"/>
        <v>0</v>
      </c>
      <c r="AE1276" s="23">
        <f t="shared" si="39"/>
        <v>0</v>
      </c>
    </row>
    <row r="1277" spans="1:89" s="1" customFormat="1" x14ac:dyDescent="0.2">
      <c r="A1277" s="1" t="s">
        <v>1759</v>
      </c>
      <c r="B1277" s="1">
        <v>240</v>
      </c>
      <c r="C1277" s="1" t="s">
        <v>1857</v>
      </c>
      <c r="D1277" s="1">
        <v>37314</v>
      </c>
      <c r="E1277" s="1" t="s">
        <v>1080</v>
      </c>
      <c r="F1277" s="1" t="s">
        <v>1611</v>
      </c>
      <c r="G1277" s="1">
        <v>4</v>
      </c>
      <c r="H1277" s="1" t="s">
        <v>32</v>
      </c>
      <c r="I1277" s="1" t="s">
        <v>32</v>
      </c>
      <c r="J1277" s="1" t="s">
        <v>33</v>
      </c>
      <c r="K1277" s="3" t="s">
        <v>34</v>
      </c>
      <c r="L1277" s="1">
        <v>33344</v>
      </c>
      <c r="M1277" s="1">
        <v>1629</v>
      </c>
      <c r="N1277" s="1">
        <v>118</v>
      </c>
      <c r="O1277" s="1">
        <v>1221</v>
      </c>
      <c r="P1277" s="1">
        <v>6799</v>
      </c>
      <c r="Q1277" s="1">
        <v>43111</v>
      </c>
      <c r="R1277" s="1">
        <v>5.95</v>
      </c>
      <c r="T1277" s="13"/>
      <c r="U1277" s="13">
        <v>1</v>
      </c>
      <c r="V1277" s="13"/>
      <c r="W1277" s="13"/>
      <c r="X1277" s="13"/>
      <c r="Y1277" s="23">
        <f t="shared" si="38"/>
        <v>1</v>
      </c>
      <c r="Z1277" s="13"/>
      <c r="AA1277" s="13">
        <v>1</v>
      </c>
      <c r="AB1277" s="13"/>
      <c r="AC1277" s="13"/>
      <c r="AD1277" s="13"/>
      <c r="AE1277" s="23">
        <f t="shared" si="39"/>
        <v>1</v>
      </c>
      <c r="AF1277"/>
      <c r="AG1277"/>
      <c r="AH1277"/>
      <c r="AI1277"/>
      <c r="AJ1277"/>
      <c r="AK1277"/>
      <c r="AL1277"/>
      <c r="AM1277"/>
      <c r="AN1277"/>
      <c r="AO1277"/>
      <c r="AP1277"/>
      <c r="AQ1277"/>
      <c r="AR1277"/>
      <c r="AS1277"/>
      <c r="AT1277"/>
      <c r="AU1277"/>
      <c r="AV1277"/>
      <c r="AW1277"/>
      <c r="AX1277"/>
      <c r="AY1277"/>
      <c r="AZ1277"/>
      <c r="BA1277"/>
      <c r="BB1277"/>
      <c r="BC1277"/>
      <c r="BD1277"/>
      <c r="BE1277"/>
      <c r="BF1277"/>
      <c r="BG1277"/>
      <c r="BH1277"/>
      <c r="BI1277"/>
      <c r="BJ1277"/>
      <c r="BK1277"/>
      <c r="BL1277"/>
      <c r="BM1277"/>
      <c r="BN1277"/>
      <c r="BO1277"/>
      <c r="BP1277"/>
      <c r="BQ1277"/>
      <c r="BR1277"/>
      <c r="BS1277"/>
      <c r="BT1277"/>
      <c r="BU1277"/>
      <c r="BV1277"/>
      <c r="BW1277"/>
      <c r="BX1277"/>
      <c r="BY1277"/>
      <c r="BZ1277"/>
      <c r="CA1277"/>
      <c r="CB1277"/>
      <c r="CC1277"/>
      <c r="CD1277"/>
      <c r="CE1277"/>
      <c r="CF1277"/>
      <c r="CG1277"/>
      <c r="CH1277"/>
      <c r="CI1277"/>
      <c r="CJ1277"/>
      <c r="CK1277"/>
    </row>
    <row r="1278" spans="1:89" x14ac:dyDescent="0.2">
      <c r="A1278" t="s">
        <v>1759</v>
      </c>
      <c r="B1278">
        <v>240</v>
      </c>
      <c r="C1278" t="s">
        <v>1857</v>
      </c>
      <c r="D1278">
        <v>36488</v>
      </c>
      <c r="E1278" t="s">
        <v>1861</v>
      </c>
      <c r="F1278" t="s">
        <v>1862</v>
      </c>
      <c r="G1278">
        <v>5</v>
      </c>
      <c r="H1278" t="s">
        <v>23</v>
      </c>
      <c r="I1278" t="s">
        <v>23</v>
      </c>
      <c r="J1278" t="s">
        <v>24</v>
      </c>
      <c r="K1278" t="s">
        <v>25</v>
      </c>
      <c r="L1278">
        <v>1527</v>
      </c>
      <c r="M1278">
        <v>142</v>
      </c>
      <c r="N1278">
        <v>10</v>
      </c>
      <c r="O1278">
        <v>101</v>
      </c>
      <c r="P1278">
        <v>220</v>
      </c>
      <c r="Q1278">
        <v>2000</v>
      </c>
      <c r="R1278">
        <v>0.1</v>
      </c>
      <c r="Y1278" s="23">
        <f t="shared" si="38"/>
        <v>0</v>
      </c>
      <c r="AE1278" s="23">
        <f t="shared" si="39"/>
        <v>0</v>
      </c>
    </row>
    <row r="1279" spans="1:89" x14ac:dyDescent="0.2">
      <c r="A1279" t="s">
        <v>1759</v>
      </c>
      <c r="B1279">
        <v>240</v>
      </c>
      <c r="C1279" t="s">
        <v>1857</v>
      </c>
      <c r="D1279">
        <v>36587</v>
      </c>
      <c r="E1279" t="s">
        <v>1863</v>
      </c>
      <c r="F1279" t="s">
        <v>1363</v>
      </c>
      <c r="G1279">
        <v>6</v>
      </c>
      <c r="H1279" t="s">
        <v>23</v>
      </c>
      <c r="I1279" t="s">
        <v>23</v>
      </c>
      <c r="J1279" t="s">
        <v>45</v>
      </c>
      <c r="K1279" t="s">
        <v>46</v>
      </c>
      <c r="L1279">
        <v>17734</v>
      </c>
      <c r="M1279">
        <v>956</v>
      </c>
      <c r="N1279">
        <v>60</v>
      </c>
      <c r="O1279">
        <v>919</v>
      </c>
      <c r="P1279">
        <v>4080</v>
      </c>
      <c r="Q1279">
        <v>23749</v>
      </c>
      <c r="R1279">
        <v>-10.75</v>
      </c>
      <c r="Y1279" s="23">
        <f t="shared" si="38"/>
        <v>0</v>
      </c>
      <c r="AE1279" s="23">
        <f t="shared" si="39"/>
        <v>0</v>
      </c>
    </row>
    <row r="1280" spans="1:89" x14ac:dyDescent="0.2">
      <c r="A1280" t="s">
        <v>1759</v>
      </c>
      <c r="B1280">
        <v>240</v>
      </c>
      <c r="C1280" t="s">
        <v>1857</v>
      </c>
      <c r="D1280">
        <v>36609</v>
      </c>
      <c r="E1280" t="s">
        <v>386</v>
      </c>
      <c r="F1280" t="s">
        <v>1864</v>
      </c>
      <c r="G1280">
        <v>7</v>
      </c>
      <c r="H1280" t="s">
        <v>23</v>
      </c>
      <c r="I1280" t="s">
        <v>23</v>
      </c>
      <c r="J1280" t="s">
        <v>41</v>
      </c>
      <c r="K1280" t="s">
        <v>1765</v>
      </c>
      <c r="L1280">
        <v>13660</v>
      </c>
      <c r="M1280">
        <v>1186</v>
      </c>
      <c r="N1280">
        <v>79</v>
      </c>
      <c r="O1280">
        <v>737</v>
      </c>
      <c r="P1280">
        <v>2128</v>
      </c>
      <c r="Q1280">
        <v>17790</v>
      </c>
      <c r="R1280">
        <v>2.14</v>
      </c>
      <c r="Y1280" s="23">
        <f t="shared" si="38"/>
        <v>0</v>
      </c>
      <c r="AE1280" s="23">
        <f t="shared" si="39"/>
        <v>0</v>
      </c>
    </row>
    <row r="1281" spans="1:89" x14ac:dyDescent="0.2">
      <c r="A1281" t="s">
        <v>1759</v>
      </c>
      <c r="B1281">
        <v>240</v>
      </c>
      <c r="C1281" t="s">
        <v>1857</v>
      </c>
      <c r="D1281">
        <v>37244</v>
      </c>
      <c r="E1281" t="s">
        <v>1865</v>
      </c>
      <c r="F1281" t="s">
        <v>1866</v>
      </c>
      <c r="G1281">
        <v>8</v>
      </c>
      <c r="H1281" t="s">
        <v>23</v>
      </c>
      <c r="I1281" t="s">
        <v>23</v>
      </c>
      <c r="J1281" t="s">
        <v>72</v>
      </c>
      <c r="K1281" t="s">
        <v>73</v>
      </c>
      <c r="L1281">
        <v>933</v>
      </c>
      <c r="M1281">
        <v>65</v>
      </c>
      <c r="N1281">
        <v>2</v>
      </c>
      <c r="O1281">
        <v>58</v>
      </c>
      <c r="P1281">
        <v>193</v>
      </c>
      <c r="Q1281">
        <v>1251</v>
      </c>
      <c r="R1281">
        <v>1.28</v>
      </c>
      <c r="Y1281" s="23">
        <f t="shared" si="38"/>
        <v>0</v>
      </c>
      <c r="AE1281" s="23">
        <f t="shared" si="39"/>
        <v>0</v>
      </c>
    </row>
    <row r="1282" spans="1:89" x14ac:dyDescent="0.2">
      <c r="A1282" t="s">
        <v>1759</v>
      </c>
      <c r="B1282">
        <v>240</v>
      </c>
      <c r="C1282" t="s">
        <v>1857</v>
      </c>
      <c r="D1282">
        <v>37855</v>
      </c>
      <c r="E1282" t="s">
        <v>1867</v>
      </c>
      <c r="F1282" t="s">
        <v>1868</v>
      </c>
      <c r="G1282">
        <v>9</v>
      </c>
      <c r="H1282" t="s">
        <v>23</v>
      </c>
      <c r="I1282" t="s">
        <v>23</v>
      </c>
      <c r="J1282" t="s">
        <v>1771</v>
      </c>
      <c r="K1282" t="s">
        <v>1772</v>
      </c>
      <c r="L1282">
        <v>1574</v>
      </c>
      <c r="M1282">
        <v>154</v>
      </c>
      <c r="N1282">
        <v>8</v>
      </c>
      <c r="O1282">
        <v>95</v>
      </c>
      <c r="P1282">
        <v>417</v>
      </c>
      <c r="Q1282">
        <v>2248</v>
      </c>
      <c r="R1282">
        <v>-0.27</v>
      </c>
      <c r="Y1282" s="23">
        <f t="shared" si="38"/>
        <v>0</v>
      </c>
      <c r="AE1282" s="23">
        <f t="shared" si="39"/>
        <v>0</v>
      </c>
    </row>
    <row r="1283" spans="1:89" x14ac:dyDescent="0.2">
      <c r="A1283" t="s">
        <v>1759</v>
      </c>
      <c r="B1283">
        <v>240</v>
      </c>
      <c r="C1283" t="s">
        <v>1857</v>
      </c>
      <c r="D1283">
        <v>37408</v>
      </c>
      <c r="E1283" t="s">
        <v>1869</v>
      </c>
      <c r="F1283" t="s">
        <v>514</v>
      </c>
      <c r="G1283">
        <v>10</v>
      </c>
      <c r="H1283" t="s">
        <v>23</v>
      </c>
      <c r="I1283" t="s">
        <v>23</v>
      </c>
      <c r="J1283" t="s">
        <v>28</v>
      </c>
      <c r="K1283" t="s">
        <v>29</v>
      </c>
      <c r="L1283">
        <v>2246</v>
      </c>
      <c r="M1283">
        <v>206</v>
      </c>
      <c r="N1283">
        <v>5</v>
      </c>
      <c r="O1283">
        <v>151</v>
      </c>
      <c r="P1283">
        <v>452</v>
      </c>
      <c r="Q1283">
        <v>3060</v>
      </c>
      <c r="R1283">
        <v>-0.71</v>
      </c>
      <c r="Y1283" s="23">
        <f t="shared" si="38"/>
        <v>0</v>
      </c>
      <c r="AE1283" s="23">
        <f t="shared" si="39"/>
        <v>0</v>
      </c>
    </row>
    <row r="1284" spans="1:89" x14ac:dyDescent="0.2">
      <c r="A1284" t="s">
        <v>1759</v>
      </c>
      <c r="B1284">
        <v>240</v>
      </c>
      <c r="C1284" t="s">
        <v>1857</v>
      </c>
      <c r="D1284">
        <v>999</v>
      </c>
      <c r="E1284" t="s">
        <v>47</v>
      </c>
      <c r="F1284" t="s">
        <v>47</v>
      </c>
      <c r="G1284">
        <v>999</v>
      </c>
      <c r="H1284" t="s">
        <v>23</v>
      </c>
      <c r="I1284" t="s">
        <v>23</v>
      </c>
      <c r="K1284" t="s">
        <v>47</v>
      </c>
      <c r="L1284">
        <v>5045</v>
      </c>
      <c r="M1284">
        <v>316</v>
      </c>
      <c r="N1284">
        <v>24</v>
      </c>
      <c r="O1284">
        <v>170</v>
      </c>
      <c r="P1284">
        <v>470</v>
      </c>
      <c r="Q1284">
        <v>6025</v>
      </c>
      <c r="R1284">
        <v>0.39</v>
      </c>
      <c r="Y1284" s="23">
        <f t="shared" si="38"/>
        <v>0</v>
      </c>
      <c r="AE1284" s="23">
        <f t="shared" si="39"/>
        <v>0</v>
      </c>
    </row>
    <row r="1285" spans="1:89" x14ac:dyDescent="0.2">
      <c r="A1285" t="s">
        <v>1759</v>
      </c>
      <c r="B1285">
        <v>305</v>
      </c>
      <c r="C1285" t="s">
        <v>1870</v>
      </c>
      <c r="D1285">
        <v>32531</v>
      </c>
      <c r="E1285" t="s">
        <v>1117</v>
      </c>
      <c r="F1285" t="s">
        <v>1871</v>
      </c>
      <c r="G1285">
        <v>1</v>
      </c>
      <c r="H1285" t="s">
        <v>23</v>
      </c>
      <c r="I1285" t="s">
        <v>23</v>
      </c>
      <c r="J1285" t="s">
        <v>37</v>
      </c>
      <c r="K1285" t="s">
        <v>38</v>
      </c>
      <c r="L1285">
        <v>2414</v>
      </c>
      <c r="M1285">
        <v>198</v>
      </c>
      <c r="N1285">
        <v>14</v>
      </c>
      <c r="O1285">
        <v>185</v>
      </c>
      <c r="P1285">
        <v>507</v>
      </c>
      <c r="Q1285">
        <v>3318</v>
      </c>
      <c r="R1285">
        <v>3.37</v>
      </c>
      <c r="Y1285" s="23">
        <f t="shared" ref="Y1285:Y1348" si="40">SUM(T1285:X1285)</f>
        <v>0</v>
      </c>
      <c r="AE1285" s="23">
        <f t="shared" ref="AE1285:AE1348" si="41">SUM(Z1285:AD1285)</f>
        <v>0</v>
      </c>
    </row>
    <row r="1286" spans="1:89" x14ac:dyDescent="0.2">
      <c r="A1286" t="s">
        <v>1759</v>
      </c>
      <c r="B1286">
        <v>305</v>
      </c>
      <c r="C1286" t="s">
        <v>1870</v>
      </c>
      <c r="D1286">
        <v>36612</v>
      </c>
      <c r="E1286" t="s">
        <v>1872</v>
      </c>
      <c r="F1286" t="s">
        <v>1509</v>
      </c>
      <c r="G1286">
        <v>2</v>
      </c>
      <c r="H1286" t="s">
        <v>23</v>
      </c>
      <c r="I1286" t="s">
        <v>23</v>
      </c>
      <c r="J1286" t="s">
        <v>41</v>
      </c>
      <c r="K1286" t="s">
        <v>1765</v>
      </c>
      <c r="L1286">
        <v>7928</v>
      </c>
      <c r="M1286">
        <v>819</v>
      </c>
      <c r="N1286">
        <v>53</v>
      </c>
      <c r="O1286">
        <v>600</v>
      </c>
      <c r="P1286">
        <v>1426</v>
      </c>
      <c r="Q1286">
        <v>10826</v>
      </c>
      <c r="R1286">
        <v>0.24</v>
      </c>
      <c r="Y1286" s="23">
        <f t="shared" si="40"/>
        <v>0</v>
      </c>
      <c r="AE1286" s="23">
        <f t="shared" si="41"/>
        <v>0</v>
      </c>
    </row>
    <row r="1287" spans="1:89" x14ac:dyDescent="0.2">
      <c r="A1287" t="s">
        <v>1759</v>
      </c>
      <c r="B1287">
        <v>305</v>
      </c>
      <c r="C1287" t="s">
        <v>1870</v>
      </c>
      <c r="D1287">
        <v>36490</v>
      </c>
      <c r="E1287" t="s">
        <v>906</v>
      </c>
      <c r="F1287" t="s">
        <v>1079</v>
      </c>
      <c r="G1287">
        <v>3</v>
      </c>
      <c r="H1287" t="s">
        <v>23</v>
      </c>
      <c r="I1287" t="s">
        <v>23</v>
      </c>
      <c r="J1287" t="s">
        <v>24</v>
      </c>
      <c r="K1287" t="s">
        <v>25</v>
      </c>
      <c r="L1287">
        <v>2278</v>
      </c>
      <c r="M1287">
        <v>174</v>
      </c>
      <c r="N1287">
        <v>23</v>
      </c>
      <c r="O1287">
        <v>116</v>
      </c>
      <c r="P1287">
        <v>382</v>
      </c>
      <c r="Q1287">
        <v>2973</v>
      </c>
      <c r="R1287">
        <v>0.79</v>
      </c>
      <c r="Y1287" s="23">
        <f t="shared" si="40"/>
        <v>0</v>
      </c>
      <c r="AE1287" s="23">
        <f t="shared" si="41"/>
        <v>0</v>
      </c>
    </row>
    <row r="1288" spans="1:89" x14ac:dyDescent="0.2">
      <c r="A1288" t="s">
        <v>1759</v>
      </c>
      <c r="B1288">
        <v>305</v>
      </c>
      <c r="C1288" t="s">
        <v>1870</v>
      </c>
      <c r="D1288">
        <v>37835</v>
      </c>
      <c r="E1288" t="s">
        <v>1161</v>
      </c>
      <c r="F1288" t="s">
        <v>1873</v>
      </c>
      <c r="G1288">
        <v>4</v>
      </c>
      <c r="H1288" t="s">
        <v>23</v>
      </c>
      <c r="I1288" t="s">
        <v>23</v>
      </c>
      <c r="J1288" t="s">
        <v>1771</v>
      </c>
      <c r="K1288" t="s">
        <v>1772</v>
      </c>
      <c r="L1288">
        <v>1772</v>
      </c>
      <c r="M1288">
        <v>157</v>
      </c>
      <c r="N1288">
        <v>7</v>
      </c>
      <c r="O1288">
        <v>129</v>
      </c>
      <c r="P1288">
        <v>496</v>
      </c>
      <c r="Q1288">
        <v>2561</v>
      </c>
      <c r="R1288">
        <v>1</v>
      </c>
      <c r="Y1288" s="23">
        <f t="shared" si="40"/>
        <v>0</v>
      </c>
      <c r="AE1288" s="23">
        <f t="shared" si="41"/>
        <v>0</v>
      </c>
    </row>
    <row r="1289" spans="1:89" x14ac:dyDescent="0.2">
      <c r="A1289" t="s">
        <v>1759</v>
      </c>
      <c r="B1289">
        <v>305</v>
      </c>
      <c r="C1289" t="s">
        <v>1870</v>
      </c>
      <c r="D1289">
        <v>37409</v>
      </c>
      <c r="E1289" t="s">
        <v>1874</v>
      </c>
      <c r="F1289" t="s">
        <v>552</v>
      </c>
      <c r="G1289">
        <v>5</v>
      </c>
      <c r="H1289" t="s">
        <v>23</v>
      </c>
      <c r="I1289" t="s">
        <v>23</v>
      </c>
      <c r="J1289" t="s">
        <v>28</v>
      </c>
      <c r="K1289" t="s">
        <v>29</v>
      </c>
      <c r="L1289">
        <v>2733</v>
      </c>
      <c r="M1289">
        <v>277</v>
      </c>
      <c r="N1289">
        <v>21</v>
      </c>
      <c r="O1289">
        <v>190</v>
      </c>
      <c r="P1289">
        <v>562</v>
      </c>
      <c r="Q1289">
        <v>3783</v>
      </c>
      <c r="R1289">
        <v>-2.29</v>
      </c>
      <c r="Y1289" s="23">
        <f t="shared" si="40"/>
        <v>0</v>
      </c>
      <c r="AE1289" s="23">
        <f t="shared" si="41"/>
        <v>0</v>
      </c>
    </row>
    <row r="1290" spans="1:89" x14ac:dyDescent="0.2">
      <c r="A1290" t="s">
        <v>1759</v>
      </c>
      <c r="B1290">
        <v>305</v>
      </c>
      <c r="C1290" t="s">
        <v>1870</v>
      </c>
      <c r="D1290">
        <v>36590</v>
      </c>
      <c r="E1290" t="s">
        <v>1875</v>
      </c>
      <c r="F1290" t="s">
        <v>829</v>
      </c>
      <c r="G1290">
        <v>6</v>
      </c>
      <c r="H1290" t="s">
        <v>23</v>
      </c>
      <c r="I1290" t="s">
        <v>32</v>
      </c>
      <c r="J1290" t="s">
        <v>45</v>
      </c>
      <c r="K1290" t="s">
        <v>46</v>
      </c>
      <c r="L1290">
        <v>24305</v>
      </c>
      <c r="M1290">
        <v>1123</v>
      </c>
      <c r="N1290">
        <v>90</v>
      </c>
      <c r="O1290">
        <v>1459</v>
      </c>
      <c r="P1290">
        <v>5912</v>
      </c>
      <c r="Q1290">
        <v>32889</v>
      </c>
      <c r="R1290">
        <v>-10.59</v>
      </c>
      <c r="Y1290" s="23">
        <f t="shared" si="40"/>
        <v>0</v>
      </c>
      <c r="AE1290" s="23">
        <f t="shared" si="41"/>
        <v>0</v>
      </c>
    </row>
    <row r="1291" spans="1:89" x14ac:dyDescent="0.2">
      <c r="A1291" t="s">
        <v>1759</v>
      </c>
      <c r="B1291">
        <v>305</v>
      </c>
      <c r="C1291" t="s">
        <v>1870</v>
      </c>
      <c r="D1291">
        <v>37266</v>
      </c>
      <c r="E1291" t="s">
        <v>30</v>
      </c>
      <c r="F1291" t="s">
        <v>1876</v>
      </c>
      <c r="G1291">
        <v>7</v>
      </c>
      <c r="H1291" t="s">
        <v>23</v>
      </c>
      <c r="I1291" t="s">
        <v>23</v>
      </c>
      <c r="J1291" t="s">
        <v>137</v>
      </c>
      <c r="K1291" t="s">
        <v>138</v>
      </c>
      <c r="L1291">
        <v>1364</v>
      </c>
      <c r="M1291">
        <v>105</v>
      </c>
      <c r="N1291">
        <v>18</v>
      </c>
      <c r="O1291">
        <v>59</v>
      </c>
      <c r="P1291">
        <v>193</v>
      </c>
      <c r="Q1291">
        <v>1739</v>
      </c>
      <c r="R1291">
        <v>1.77</v>
      </c>
      <c r="Y1291" s="23">
        <f t="shared" si="40"/>
        <v>0</v>
      </c>
      <c r="AE1291" s="23">
        <f t="shared" si="41"/>
        <v>0</v>
      </c>
    </row>
    <row r="1292" spans="1:89" s="1" customFormat="1" x14ac:dyDescent="0.2">
      <c r="A1292" s="1" t="s">
        <v>1759</v>
      </c>
      <c r="B1292" s="1">
        <v>305</v>
      </c>
      <c r="C1292" s="1" t="s">
        <v>1870</v>
      </c>
      <c r="D1292" s="1">
        <v>37317</v>
      </c>
      <c r="E1292" s="1" t="s">
        <v>1877</v>
      </c>
      <c r="F1292" s="1" t="s">
        <v>126</v>
      </c>
      <c r="G1292" s="1">
        <v>8</v>
      </c>
      <c r="H1292" s="1" t="s">
        <v>32</v>
      </c>
      <c r="I1292" s="1" t="s">
        <v>23</v>
      </c>
      <c r="J1292" s="1" t="s">
        <v>33</v>
      </c>
      <c r="K1292" s="3" t="s">
        <v>34</v>
      </c>
      <c r="L1292" s="1">
        <v>29609</v>
      </c>
      <c r="M1292" s="1">
        <v>1574</v>
      </c>
      <c r="N1292" s="1">
        <v>138</v>
      </c>
      <c r="O1292" s="1">
        <v>1766</v>
      </c>
      <c r="P1292" s="1">
        <v>6057</v>
      </c>
      <c r="Q1292" s="1">
        <v>39144</v>
      </c>
      <c r="R1292" s="1">
        <v>9.41</v>
      </c>
      <c r="T1292" s="13"/>
      <c r="U1292" s="13">
        <v>1</v>
      </c>
      <c r="V1292" s="13"/>
      <c r="W1292" s="13"/>
      <c r="X1292" s="13"/>
      <c r="Y1292" s="23">
        <f t="shared" si="40"/>
        <v>1</v>
      </c>
      <c r="Z1292" s="13"/>
      <c r="AA1292" s="13">
        <v>1</v>
      </c>
      <c r="AB1292" s="13"/>
      <c r="AC1292" s="13"/>
      <c r="AD1292" s="13"/>
      <c r="AE1292" s="23">
        <f t="shared" si="41"/>
        <v>1</v>
      </c>
      <c r="AF1292"/>
      <c r="AG1292"/>
      <c r="AH1292"/>
      <c r="AI1292"/>
      <c r="AJ1292"/>
      <c r="AK1292"/>
      <c r="AL1292"/>
      <c r="AM1292"/>
      <c r="AN1292"/>
      <c r="AO1292"/>
      <c r="AP1292"/>
      <c r="AQ1292"/>
      <c r="AR1292"/>
      <c r="AS1292"/>
      <c r="AT1292"/>
      <c r="AU1292"/>
      <c r="AV1292"/>
      <c r="AW1292"/>
      <c r="AX1292"/>
      <c r="AY1292"/>
      <c r="AZ1292"/>
      <c r="BA1292"/>
      <c r="BB1292"/>
      <c r="BC1292"/>
      <c r="BD1292"/>
      <c r="BE1292"/>
      <c r="BF1292"/>
      <c r="BG1292"/>
      <c r="BH1292"/>
      <c r="BI1292"/>
      <c r="BJ1292"/>
      <c r="BK1292"/>
      <c r="BL1292"/>
      <c r="BM1292"/>
      <c r="BN1292"/>
      <c r="BO1292"/>
      <c r="BP1292"/>
      <c r="BQ1292"/>
      <c r="BR1292"/>
      <c r="BS1292"/>
      <c r="BT1292"/>
      <c r="BU1292"/>
      <c r="BV1292"/>
      <c r="BW1292"/>
      <c r="BX1292"/>
      <c r="BY1292"/>
      <c r="BZ1292"/>
      <c r="CA1292"/>
      <c r="CB1292"/>
      <c r="CC1292"/>
      <c r="CD1292"/>
      <c r="CE1292"/>
      <c r="CF1292"/>
      <c r="CG1292"/>
      <c r="CH1292"/>
      <c r="CI1292"/>
      <c r="CJ1292"/>
      <c r="CK1292"/>
    </row>
    <row r="1293" spans="1:89" x14ac:dyDescent="0.2">
      <c r="A1293" t="s">
        <v>1759</v>
      </c>
      <c r="B1293">
        <v>305</v>
      </c>
      <c r="C1293" t="s">
        <v>1870</v>
      </c>
      <c r="D1293">
        <v>37256</v>
      </c>
      <c r="E1293" t="s">
        <v>1878</v>
      </c>
      <c r="F1293" t="s">
        <v>695</v>
      </c>
      <c r="G1293">
        <v>9</v>
      </c>
      <c r="H1293" t="s">
        <v>23</v>
      </c>
      <c r="I1293" t="s">
        <v>23</v>
      </c>
      <c r="J1293" t="s">
        <v>72</v>
      </c>
      <c r="K1293" t="s">
        <v>73</v>
      </c>
      <c r="L1293">
        <v>951</v>
      </c>
      <c r="M1293">
        <v>84</v>
      </c>
      <c r="N1293">
        <v>5</v>
      </c>
      <c r="O1293">
        <v>80</v>
      </c>
      <c r="P1293">
        <v>160</v>
      </c>
      <c r="Q1293">
        <v>1280</v>
      </c>
      <c r="R1293">
        <v>1.3</v>
      </c>
      <c r="Y1293" s="23">
        <f t="shared" si="40"/>
        <v>0</v>
      </c>
      <c r="AE1293" s="23">
        <f t="shared" si="41"/>
        <v>0</v>
      </c>
    </row>
    <row r="1294" spans="1:89" x14ac:dyDescent="0.2">
      <c r="A1294" t="s">
        <v>1759</v>
      </c>
      <c r="B1294">
        <v>305</v>
      </c>
      <c r="C1294" t="s">
        <v>1870</v>
      </c>
      <c r="D1294">
        <v>999</v>
      </c>
      <c r="E1294" t="s">
        <v>47</v>
      </c>
      <c r="F1294" t="s">
        <v>47</v>
      </c>
      <c r="G1294">
        <v>999</v>
      </c>
      <c r="H1294" t="s">
        <v>23</v>
      </c>
      <c r="I1294" t="s">
        <v>23</v>
      </c>
      <c r="K1294" t="s">
        <v>47</v>
      </c>
      <c r="L1294">
        <v>4609</v>
      </c>
      <c r="M1294">
        <v>338</v>
      </c>
      <c r="N1294">
        <v>30</v>
      </c>
      <c r="O1294">
        <v>268</v>
      </c>
      <c r="P1294">
        <v>537</v>
      </c>
      <c r="Q1294">
        <v>5782</v>
      </c>
      <c r="R1294">
        <v>-0.16</v>
      </c>
      <c r="Y1294" s="23">
        <f t="shared" si="40"/>
        <v>0</v>
      </c>
      <c r="AE1294" s="23">
        <f t="shared" si="41"/>
        <v>0</v>
      </c>
    </row>
    <row r="1295" spans="1:89" x14ac:dyDescent="0.2">
      <c r="A1295" t="s">
        <v>1759</v>
      </c>
      <c r="B1295">
        <v>242</v>
      </c>
      <c r="C1295" t="s">
        <v>1879</v>
      </c>
      <c r="D1295">
        <v>37325</v>
      </c>
      <c r="E1295" t="s">
        <v>1880</v>
      </c>
      <c r="F1295" t="s">
        <v>882</v>
      </c>
      <c r="G1295">
        <v>1</v>
      </c>
      <c r="H1295" t="s">
        <v>23</v>
      </c>
      <c r="I1295" t="s">
        <v>23</v>
      </c>
      <c r="J1295" t="s">
        <v>835</v>
      </c>
      <c r="K1295" t="s">
        <v>836</v>
      </c>
      <c r="L1295">
        <v>1425</v>
      </c>
      <c r="M1295">
        <v>154</v>
      </c>
      <c r="N1295">
        <v>11</v>
      </c>
      <c r="O1295">
        <v>108</v>
      </c>
      <c r="P1295">
        <v>228</v>
      </c>
      <c r="Q1295">
        <v>1926</v>
      </c>
      <c r="R1295">
        <v>1.84</v>
      </c>
      <c r="Y1295" s="23">
        <f t="shared" si="40"/>
        <v>0</v>
      </c>
      <c r="AE1295" s="23">
        <f t="shared" si="41"/>
        <v>0</v>
      </c>
    </row>
    <row r="1296" spans="1:89" x14ac:dyDescent="0.2">
      <c r="A1296" t="s">
        <v>1759</v>
      </c>
      <c r="B1296">
        <v>242</v>
      </c>
      <c r="C1296" t="s">
        <v>1879</v>
      </c>
      <c r="D1296">
        <v>37781</v>
      </c>
      <c r="E1296" t="s">
        <v>1881</v>
      </c>
      <c r="F1296" t="s">
        <v>563</v>
      </c>
      <c r="G1296">
        <v>2</v>
      </c>
      <c r="H1296" t="s">
        <v>23</v>
      </c>
      <c r="I1296" t="s">
        <v>23</v>
      </c>
      <c r="J1296" t="s">
        <v>1771</v>
      </c>
      <c r="K1296" t="s">
        <v>1772</v>
      </c>
      <c r="L1296">
        <v>2223</v>
      </c>
      <c r="M1296">
        <v>151</v>
      </c>
      <c r="N1296">
        <v>14</v>
      </c>
      <c r="O1296">
        <v>152</v>
      </c>
      <c r="P1296">
        <v>555</v>
      </c>
      <c r="Q1296">
        <v>3095</v>
      </c>
      <c r="R1296">
        <v>1.32</v>
      </c>
      <c r="Y1296" s="23">
        <f t="shared" si="40"/>
        <v>0</v>
      </c>
      <c r="AE1296" s="23">
        <f t="shared" si="41"/>
        <v>0</v>
      </c>
    </row>
    <row r="1297" spans="1:89" x14ac:dyDescent="0.2">
      <c r="A1297" t="s">
        <v>1759</v>
      </c>
      <c r="B1297">
        <v>242</v>
      </c>
      <c r="C1297" t="s">
        <v>1879</v>
      </c>
      <c r="D1297">
        <v>37321</v>
      </c>
      <c r="E1297" t="s">
        <v>1882</v>
      </c>
      <c r="F1297" t="s">
        <v>1748</v>
      </c>
      <c r="G1297">
        <v>3</v>
      </c>
      <c r="H1297" t="s">
        <v>23</v>
      </c>
      <c r="I1297" t="s">
        <v>23</v>
      </c>
      <c r="J1297" t="s">
        <v>33</v>
      </c>
      <c r="K1297" t="s">
        <v>34</v>
      </c>
      <c r="L1297">
        <v>26268</v>
      </c>
      <c r="M1297">
        <v>1225</v>
      </c>
      <c r="N1297">
        <v>105</v>
      </c>
      <c r="O1297">
        <v>1439</v>
      </c>
      <c r="P1297">
        <v>5190</v>
      </c>
      <c r="Q1297">
        <v>34227</v>
      </c>
      <c r="R1297">
        <v>7.99</v>
      </c>
      <c r="Y1297" s="23">
        <f t="shared" si="40"/>
        <v>0</v>
      </c>
      <c r="AE1297" s="23">
        <f t="shared" si="41"/>
        <v>0</v>
      </c>
    </row>
    <row r="1298" spans="1:89" x14ac:dyDescent="0.2">
      <c r="A1298" t="s">
        <v>1759</v>
      </c>
      <c r="B1298">
        <v>242</v>
      </c>
      <c r="C1298" t="s">
        <v>1879</v>
      </c>
      <c r="D1298">
        <v>36615</v>
      </c>
      <c r="E1298" t="s">
        <v>1883</v>
      </c>
      <c r="F1298" t="s">
        <v>428</v>
      </c>
      <c r="G1298">
        <v>4</v>
      </c>
      <c r="H1298" t="s">
        <v>23</v>
      </c>
      <c r="I1298" t="s">
        <v>23</v>
      </c>
      <c r="J1298" t="s">
        <v>41</v>
      </c>
      <c r="K1298" t="s">
        <v>1765</v>
      </c>
      <c r="L1298">
        <v>11296</v>
      </c>
      <c r="M1298">
        <v>1024</v>
      </c>
      <c r="N1298">
        <v>77</v>
      </c>
      <c r="O1298">
        <v>663</v>
      </c>
      <c r="P1298">
        <v>1842</v>
      </c>
      <c r="Q1298">
        <v>14902</v>
      </c>
      <c r="R1298">
        <v>2.2000000000000002</v>
      </c>
      <c r="Y1298" s="23">
        <f t="shared" si="40"/>
        <v>0</v>
      </c>
      <c r="AE1298" s="23">
        <f t="shared" si="41"/>
        <v>0</v>
      </c>
    </row>
    <row r="1299" spans="1:89" s="1" customFormat="1" x14ac:dyDescent="0.2">
      <c r="A1299" s="1" t="s">
        <v>1759</v>
      </c>
      <c r="B1299" s="1">
        <v>242</v>
      </c>
      <c r="C1299" s="1" t="s">
        <v>1879</v>
      </c>
      <c r="D1299" s="1">
        <v>36592</v>
      </c>
      <c r="E1299" s="1" t="s">
        <v>1884</v>
      </c>
      <c r="F1299" s="1" t="s">
        <v>552</v>
      </c>
      <c r="G1299" s="1">
        <v>5</v>
      </c>
      <c r="H1299" s="1" t="s">
        <v>32</v>
      </c>
      <c r="I1299" s="1" t="s">
        <v>32</v>
      </c>
      <c r="J1299" s="1" t="s">
        <v>45</v>
      </c>
      <c r="K1299" s="4" t="s">
        <v>46</v>
      </c>
      <c r="L1299" s="1">
        <v>32771</v>
      </c>
      <c r="M1299" s="1">
        <v>1339</v>
      </c>
      <c r="N1299" s="1">
        <v>91</v>
      </c>
      <c r="O1299" s="1">
        <v>1837</v>
      </c>
      <c r="P1299" s="1">
        <v>7668</v>
      </c>
      <c r="Q1299" s="1">
        <v>43706</v>
      </c>
      <c r="R1299" s="1">
        <v>-9.69</v>
      </c>
      <c r="T1299" s="13">
        <v>1</v>
      </c>
      <c r="U1299" s="13"/>
      <c r="V1299" s="13"/>
      <c r="W1299" s="13"/>
      <c r="X1299" s="13"/>
      <c r="Y1299" s="23">
        <f t="shared" si="40"/>
        <v>1</v>
      </c>
      <c r="Z1299" s="13">
        <v>1</v>
      </c>
      <c r="AA1299" s="13"/>
      <c r="AB1299" s="13"/>
      <c r="AC1299" s="13"/>
      <c r="AD1299" s="13"/>
      <c r="AE1299" s="23">
        <f t="shared" si="41"/>
        <v>1</v>
      </c>
      <c r="AF1299"/>
      <c r="AG1299"/>
      <c r="AH1299"/>
      <c r="AI1299"/>
      <c r="AJ1299"/>
      <c r="AK1299"/>
      <c r="AL1299"/>
      <c r="AM1299"/>
      <c r="AN1299"/>
      <c r="AO1299"/>
      <c r="AP1299"/>
      <c r="AQ1299"/>
      <c r="AR1299"/>
      <c r="AS1299"/>
      <c r="AT1299"/>
      <c r="AU1299"/>
      <c r="AV1299"/>
      <c r="AW1299"/>
      <c r="AX1299"/>
      <c r="AY1299"/>
      <c r="AZ1299"/>
      <c r="BA1299"/>
      <c r="BB1299"/>
      <c r="BC1299"/>
      <c r="BD1299"/>
      <c r="BE1299"/>
      <c r="BF1299"/>
      <c r="BG1299"/>
      <c r="BH1299"/>
      <c r="BI1299"/>
      <c r="BJ1299"/>
      <c r="BK1299"/>
      <c r="BL1299"/>
      <c r="BM1299"/>
      <c r="BN1299"/>
      <c r="BO1299"/>
      <c r="BP1299"/>
      <c r="BQ1299"/>
      <c r="BR1299"/>
      <c r="BS1299"/>
      <c r="BT1299"/>
      <c r="BU1299"/>
      <c r="BV1299"/>
      <c r="BW1299"/>
      <c r="BX1299"/>
      <c r="BY1299"/>
      <c r="BZ1299"/>
      <c r="CA1299"/>
      <c r="CB1299"/>
      <c r="CC1299"/>
      <c r="CD1299"/>
      <c r="CE1299"/>
      <c r="CF1299"/>
      <c r="CG1299"/>
      <c r="CH1299"/>
      <c r="CI1299"/>
      <c r="CJ1299"/>
      <c r="CK1299"/>
    </row>
    <row r="1300" spans="1:89" x14ac:dyDescent="0.2">
      <c r="A1300" t="s">
        <v>1759</v>
      </c>
      <c r="B1300">
        <v>242</v>
      </c>
      <c r="C1300" t="s">
        <v>1879</v>
      </c>
      <c r="D1300">
        <v>37410</v>
      </c>
      <c r="E1300" t="s">
        <v>1885</v>
      </c>
      <c r="F1300" t="s">
        <v>1297</v>
      </c>
      <c r="G1300">
        <v>6</v>
      </c>
      <c r="H1300" t="s">
        <v>23</v>
      </c>
      <c r="I1300" t="s">
        <v>23</v>
      </c>
      <c r="J1300" t="s">
        <v>28</v>
      </c>
      <c r="K1300" t="s">
        <v>29</v>
      </c>
      <c r="L1300">
        <v>2641</v>
      </c>
      <c r="M1300">
        <v>226</v>
      </c>
      <c r="N1300">
        <v>16</v>
      </c>
      <c r="O1300">
        <v>184</v>
      </c>
      <c r="P1300">
        <v>474</v>
      </c>
      <c r="Q1300">
        <v>3541</v>
      </c>
      <c r="R1300">
        <v>-1.06</v>
      </c>
      <c r="Y1300" s="23">
        <f t="shared" si="40"/>
        <v>0</v>
      </c>
      <c r="AE1300" s="23">
        <f t="shared" si="41"/>
        <v>0</v>
      </c>
    </row>
    <row r="1301" spans="1:89" x14ac:dyDescent="0.2">
      <c r="A1301" t="s">
        <v>1759</v>
      </c>
      <c r="B1301">
        <v>242</v>
      </c>
      <c r="C1301" t="s">
        <v>1879</v>
      </c>
      <c r="D1301">
        <v>36492</v>
      </c>
      <c r="E1301" t="s">
        <v>1886</v>
      </c>
      <c r="F1301" t="s">
        <v>1570</v>
      </c>
      <c r="G1301">
        <v>7</v>
      </c>
      <c r="H1301" t="s">
        <v>23</v>
      </c>
      <c r="I1301" t="s">
        <v>23</v>
      </c>
      <c r="J1301" t="s">
        <v>24</v>
      </c>
      <c r="K1301" t="s">
        <v>25</v>
      </c>
      <c r="L1301">
        <v>1785</v>
      </c>
      <c r="M1301">
        <v>156</v>
      </c>
      <c r="N1301">
        <v>15</v>
      </c>
      <c r="O1301">
        <v>121</v>
      </c>
      <c r="P1301">
        <v>265</v>
      </c>
      <c r="Q1301">
        <v>2342</v>
      </c>
      <c r="R1301">
        <v>0.48</v>
      </c>
      <c r="Y1301" s="23">
        <f t="shared" si="40"/>
        <v>0</v>
      </c>
      <c r="AE1301" s="23">
        <f t="shared" si="41"/>
        <v>0</v>
      </c>
    </row>
    <row r="1302" spans="1:89" x14ac:dyDescent="0.2">
      <c r="A1302" t="s">
        <v>1759</v>
      </c>
      <c r="B1302">
        <v>242</v>
      </c>
      <c r="C1302" t="s">
        <v>1879</v>
      </c>
      <c r="D1302">
        <v>37844</v>
      </c>
      <c r="E1302" t="s">
        <v>1887</v>
      </c>
      <c r="F1302" t="s">
        <v>160</v>
      </c>
      <c r="G1302">
        <v>8</v>
      </c>
      <c r="H1302" t="s">
        <v>23</v>
      </c>
      <c r="I1302" t="s">
        <v>23</v>
      </c>
      <c r="J1302" t="s">
        <v>137</v>
      </c>
      <c r="K1302" t="s">
        <v>138</v>
      </c>
      <c r="L1302">
        <v>629</v>
      </c>
      <c r="M1302">
        <v>51</v>
      </c>
      <c r="N1302">
        <v>3</v>
      </c>
      <c r="O1302">
        <v>30</v>
      </c>
      <c r="P1302">
        <v>79</v>
      </c>
      <c r="Q1302">
        <v>792</v>
      </c>
      <c r="R1302">
        <v>0.76</v>
      </c>
      <c r="Y1302" s="23">
        <f t="shared" si="40"/>
        <v>0</v>
      </c>
      <c r="AE1302" s="23">
        <f t="shared" si="41"/>
        <v>0</v>
      </c>
    </row>
    <row r="1303" spans="1:89" x14ac:dyDescent="0.2">
      <c r="A1303" t="s">
        <v>1759</v>
      </c>
      <c r="B1303">
        <v>242</v>
      </c>
      <c r="C1303" t="s">
        <v>1879</v>
      </c>
      <c r="D1303">
        <v>999</v>
      </c>
      <c r="E1303" t="s">
        <v>47</v>
      </c>
      <c r="F1303" t="s">
        <v>47</v>
      </c>
      <c r="G1303">
        <v>999</v>
      </c>
      <c r="H1303" t="s">
        <v>23</v>
      </c>
      <c r="I1303" t="s">
        <v>23</v>
      </c>
      <c r="K1303" t="s">
        <v>47</v>
      </c>
      <c r="L1303">
        <v>3588</v>
      </c>
      <c r="M1303">
        <v>276</v>
      </c>
      <c r="N1303">
        <v>12</v>
      </c>
      <c r="O1303">
        <v>182</v>
      </c>
      <c r="P1303">
        <v>487</v>
      </c>
      <c r="Q1303">
        <v>4545</v>
      </c>
      <c r="R1303">
        <v>-0.69</v>
      </c>
      <c r="Y1303" s="23">
        <f t="shared" si="40"/>
        <v>0</v>
      </c>
      <c r="AE1303" s="23">
        <f t="shared" si="41"/>
        <v>0</v>
      </c>
    </row>
    <row r="1304" spans="1:89" x14ac:dyDescent="0.2">
      <c r="A1304" t="s">
        <v>1759</v>
      </c>
      <c r="B1304">
        <v>243</v>
      </c>
      <c r="C1304" t="s">
        <v>1888</v>
      </c>
      <c r="D1304">
        <v>37412</v>
      </c>
      <c r="E1304" t="s">
        <v>1889</v>
      </c>
      <c r="F1304" t="s">
        <v>1890</v>
      </c>
      <c r="G1304">
        <v>1</v>
      </c>
      <c r="H1304" t="s">
        <v>23</v>
      </c>
      <c r="I1304" t="s">
        <v>23</v>
      </c>
      <c r="J1304" t="s">
        <v>28</v>
      </c>
      <c r="K1304" t="s">
        <v>29</v>
      </c>
      <c r="L1304">
        <v>5401</v>
      </c>
      <c r="M1304">
        <v>291</v>
      </c>
      <c r="N1304">
        <v>38</v>
      </c>
      <c r="O1304">
        <v>289</v>
      </c>
      <c r="P1304">
        <v>814</v>
      </c>
      <c r="Q1304">
        <v>6833</v>
      </c>
      <c r="R1304">
        <v>-1.41</v>
      </c>
      <c r="Y1304" s="23">
        <f t="shared" si="40"/>
        <v>0</v>
      </c>
      <c r="AE1304" s="23">
        <f t="shared" si="41"/>
        <v>0</v>
      </c>
    </row>
    <row r="1305" spans="1:89" x14ac:dyDescent="0.2">
      <c r="A1305" t="s">
        <v>1759</v>
      </c>
      <c r="B1305">
        <v>243</v>
      </c>
      <c r="C1305" t="s">
        <v>1888</v>
      </c>
      <c r="D1305">
        <v>37323</v>
      </c>
      <c r="E1305" t="s">
        <v>1891</v>
      </c>
      <c r="F1305" t="s">
        <v>1892</v>
      </c>
      <c r="G1305">
        <v>2</v>
      </c>
      <c r="H1305" t="s">
        <v>23</v>
      </c>
      <c r="I1305" t="s">
        <v>23</v>
      </c>
      <c r="J1305" t="s">
        <v>33</v>
      </c>
      <c r="K1305" t="s">
        <v>34</v>
      </c>
      <c r="L1305">
        <v>20769</v>
      </c>
      <c r="M1305">
        <v>891</v>
      </c>
      <c r="N1305">
        <v>105</v>
      </c>
      <c r="O1305">
        <v>1035</v>
      </c>
      <c r="P1305">
        <v>2954</v>
      </c>
      <c r="Q1305">
        <v>25754</v>
      </c>
      <c r="R1305">
        <v>6.01</v>
      </c>
      <c r="Y1305" s="23">
        <f t="shared" si="40"/>
        <v>0</v>
      </c>
      <c r="AE1305" s="23">
        <f t="shared" si="41"/>
        <v>0</v>
      </c>
    </row>
    <row r="1306" spans="1:89" x14ac:dyDescent="0.2">
      <c r="A1306" t="s">
        <v>1759</v>
      </c>
      <c r="B1306">
        <v>243</v>
      </c>
      <c r="C1306" t="s">
        <v>1888</v>
      </c>
      <c r="D1306">
        <v>36619</v>
      </c>
      <c r="E1306" t="s">
        <v>517</v>
      </c>
      <c r="F1306" t="s">
        <v>1893</v>
      </c>
      <c r="G1306">
        <v>3</v>
      </c>
      <c r="H1306" t="s">
        <v>23</v>
      </c>
      <c r="I1306" t="s">
        <v>23</v>
      </c>
      <c r="J1306" t="s">
        <v>41</v>
      </c>
      <c r="K1306" t="s">
        <v>1765</v>
      </c>
      <c r="L1306">
        <v>7899</v>
      </c>
      <c r="M1306">
        <v>608</v>
      </c>
      <c r="N1306">
        <v>48</v>
      </c>
      <c r="O1306">
        <v>502</v>
      </c>
      <c r="P1306">
        <v>1227</v>
      </c>
      <c r="Q1306">
        <v>10284</v>
      </c>
      <c r="R1306">
        <v>2.4700000000000002</v>
      </c>
      <c r="Y1306" s="23">
        <f t="shared" si="40"/>
        <v>0</v>
      </c>
      <c r="AE1306" s="23">
        <f t="shared" si="41"/>
        <v>0</v>
      </c>
    </row>
    <row r="1307" spans="1:89" x14ac:dyDescent="0.2">
      <c r="A1307" t="s">
        <v>1759</v>
      </c>
      <c r="B1307">
        <v>243</v>
      </c>
      <c r="C1307" t="s">
        <v>1888</v>
      </c>
      <c r="D1307">
        <v>37274</v>
      </c>
      <c r="E1307" t="s">
        <v>1894</v>
      </c>
      <c r="F1307" t="s">
        <v>1895</v>
      </c>
      <c r="G1307">
        <v>4</v>
      </c>
      <c r="H1307" t="s">
        <v>23</v>
      </c>
      <c r="I1307" t="s">
        <v>23</v>
      </c>
      <c r="J1307" t="s">
        <v>137</v>
      </c>
      <c r="K1307" t="s">
        <v>138</v>
      </c>
      <c r="L1307">
        <v>1119</v>
      </c>
      <c r="M1307">
        <v>50</v>
      </c>
      <c r="N1307">
        <v>5</v>
      </c>
      <c r="O1307">
        <v>43</v>
      </c>
      <c r="P1307">
        <v>131</v>
      </c>
      <c r="Q1307">
        <v>1348</v>
      </c>
      <c r="R1307">
        <v>1.39</v>
      </c>
      <c r="Y1307" s="23">
        <f t="shared" si="40"/>
        <v>0</v>
      </c>
      <c r="AE1307" s="23">
        <f t="shared" si="41"/>
        <v>0</v>
      </c>
    </row>
    <row r="1308" spans="1:89" x14ac:dyDescent="0.2">
      <c r="A1308" t="s">
        <v>1759</v>
      </c>
      <c r="B1308">
        <v>243</v>
      </c>
      <c r="C1308" t="s">
        <v>1888</v>
      </c>
      <c r="D1308">
        <v>37842</v>
      </c>
      <c r="E1308" t="s">
        <v>1896</v>
      </c>
      <c r="F1308" t="s">
        <v>1897</v>
      </c>
      <c r="G1308">
        <v>5</v>
      </c>
      <c r="H1308" t="s">
        <v>23</v>
      </c>
      <c r="I1308" t="s">
        <v>23</v>
      </c>
      <c r="J1308" t="s">
        <v>1771</v>
      </c>
      <c r="K1308" t="s">
        <v>1772</v>
      </c>
      <c r="L1308">
        <v>1814</v>
      </c>
      <c r="M1308">
        <v>111</v>
      </c>
      <c r="N1308">
        <v>16</v>
      </c>
      <c r="O1308">
        <v>104</v>
      </c>
      <c r="P1308">
        <v>321</v>
      </c>
      <c r="Q1308">
        <v>2366</v>
      </c>
      <c r="R1308">
        <v>0.87</v>
      </c>
      <c r="Y1308" s="23">
        <f t="shared" si="40"/>
        <v>0</v>
      </c>
      <c r="AE1308" s="23">
        <f t="shared" si="41"/>
        <v>0</v>
      </c>
    </row>
    <row r="1309" spans="1:89" x14ac:dyDescent="0.2">
      <c r="A1309" t="s">
        <v>1759</v>
      </c>
      <c r="B1309">
        <v>243</v>
      </c>
      <c r="C1309" t="s">
        <v>1888</v>
      </c>
      <c r="D1309">
        <v>36560</v>
      </c>
      <c r="E1309" t="s">
        <v>1898</v>
      </c>
      <c r="F1309" t="s">
        <v>1686</v>
      </c>
      <c r="G1309">
        <v>6</v>
      </c>
      <c r="H1309" t="s">
        <v>23</v>
      </c>
      <c r="I1309" t="s">
        <v>23</v>
      </c>
      <c r="J1309" t="s">
        <v>1768</v>
      </c>
      <c r="K1309" t="s">
        <v>1769</v>
      </c>
      <c r="L1309">
        <v>2250</v>
      </c>
      <c r="M1309">
        <v>96</v>
      </c>
      <c r="N1309">
        <v>11</v>
      </c>
      <c r="O1309">
        <v>76</v>
      </c>
      <c r="P1309">
        <v>346</v>
      </c>
      <c r="Q1309">
        <v>2779</v>
      </c>
      <c r="R1309">
        <v>0.22</v>
      </c>
      <c r="Y1309" s="23">
        <f t="shared" si="40"/>
        <v>0</v>
      </c>
      <c r="AE1309" s="23">
        <f t="shared" si="41"/>
        <v>0</v>
      </c>
    </row>
    <row r="1310" spans="1:89" x14ac:dyDescent="0.2">
      <c r="A1310" t="s">
        <v>1759</v>
      </c>
      <c r="B1310">
        <v>243</v>
      </c>
      <c r="C1310" t="s">
        <v>1888</v>
      </c>
      <c r="D1310">
        <v>36496</v>
      </c>
      <c r="E1310" t="s">
        <v>1899</v>
      </c>
      <c r="F1310" t="s">
        <v>1900</v>
      </c>
      <c r="G1310">
        <v>7</v>
      </c>
      <c r="H1310" t="s">
        <v>23</v>
      </c>
      <c r="I1310" t="s">
        <v>23</v>
      </c>
      <c r="J1310" t="s">
        <v>24</v>
      </c>
      <c r="K1310" t="s">
        <v>25</v>
      </c>
      <c r="L1310">
        <v>1345</v>
      </c>
      <c r="M1310">
        <v>98</v>
      </c>
      <c r="N1310">
        <v>12</v>
      </c>
      <c r="O1310">
        <v>95</v>
      </c>
      <c r="P1310">
        <v>172</v>
      </c>
      <c r="Q1310">
        <v>1722</v>
      </c>
      <c r="R1310">
        <v>-0.1</v>
      </c>
      <c r="Y1310" s="23">
        <f t="shared" si="40"/>
        <v>0</v>
      </c>
      <c r="AE1310" s="23">
        <f t="shared" si="41"/>
        <v>0</v>
      </c>
    </row>
    <row r="1311" spans="1:89" x14ac:dyDescent="0.2">
      <c r="A1311" t="s">
        <v>1759</v>
      </c>
      <c r="B1311">
        <v>243</v>
      </c>
      <c r="C1311" t="s">
        <v>1888</v>
      </c>
      <c r="D1311">
        <v>36894</v>
      </c>
      <c r="E1311" t="s">
        <v>1901</v>
      </c>
      <c r="F1311" t="s">
        <v>1902</v>
      </c>
      <c r="G1311">
        <v>8</v>
      </c>
      <c r="H1311" t="s">
        <v>23</v>
      </c>
      <c r="I1311" t="s">
        <v>23</v>
      </c>
      <c r="J1311" t="s">
        <v>835</v>
      </c>
      <c r="K1311" t="s">
        <v>836</v>
      </c>
      <c r="L1311">
        <v>1966</v>
      </c>
      <c r="M1311">
        <v>92</v>
      </c>
      <c r="N1311">
        <v>10</v>
      </c>
      <c r="O1311">
        <v>77</v>
      </c>
      <c r="P1311">
        <v>192</v>
      </c>
      <c r="Q1311">
        <v>2337</v>
      </c>
      <c r="R1311">
        <v>1.5</v>
      </c>
      <c r="Y1311" s="23">
        <f t="shared" si="40"/>
        <v>0</v>
      </c>
      <c r="AE1311" s="23">
        <f t="shared" si="41"/>
        <v>0</v>
      </c>
    </row>
    <row r="1312" spans="1:89" s="1" customFormat="1" x14ac:dyDescent="0.2">
      <c r="A1312" s="1" t="s">
        <v>1759</v>
      </c>
      <c r="B1312" s="1">
        <v>243</v>
      </c>
      <c r="C1312" s="1" t="s">
        <v>1888</v>
      </c>
      <c r="D1312" s="1">
        <v>36594</v>
      </c>
      <c r="E1312" s="1" t="s">
        <v>1080</v>
      </c>
      <c r="F1312" s="1" t="s">
        <v>342</v>
      </c>
      <c r="G1312" s="1">
        <v>9</v>
      </c>
      <c r="H1312" s="1" t="s">
        <v>32</v>
      </c>
      <c r="I1312" s="1" t="s">
        <v>32</v>
      </c>
      <c r="J1312" s="1" t="s">
        <v>45</v>
      </c>
      <c r="K1312" s="4" t="s">
        <v>46</v>
      </c>
      <c r="L1312" s="1">
        <v>33215</v>
      </c>
      <c r="M1312" s="1">
        <v>1456</v>
      </c>
      <c r="N1312" s="1">
        <v>117</v>
      </c>
      <c r="O1312" s="1">
        <v>1454</v>
      </c>
      <c r="P1312" s="1">
        <v>7053</v>
      </c>
      <c r="Q1312" s="1">
        <v>43295</v>
      </c>
      <c r="R1312" s="1">
        <v>2.23</v>
      </c>
      <c r="T1312" s="13">
        <v>1</v>
      </c>
      <c r="U1312" s="13"/>
      <c r="V1312" s="13"/>
      <c r="W1312" s="13"/>
      <c r="X1312" s="13"/>
      <c r="Y1312" s="23">
        <f t="shared" si="40"/>
        <v>1</v>
      </c>
      <c r="Z1312" s="13">
        <v>1</v>
      </c>
      <c r="AA1312" s="13"/>
      <c r="AB1312" s="13"/>
      <c r="AC1312" s="13"/>
      <c r="AD1312" s="13"/>
      <c r="AE1312" s="23">
        <f t="shared" si="41"/>
        <v>1</v>
      </c>
      <c r="AF1312"/>
      <c r="AG1312"/>
      <c r="AH1312"/>
      <c r="AI1312"/>
      <c r="AJ1312"/>
      <c r="AK1312"/>
      <c r="AL1312"/>
      <c r="AM1312"/>
      <c r="AN1312"/>
      <c r="AO1312"/>
      <c r="AP1312"/>
      <c r="AQ1312"/>
      <c r="AR1312"/>
      <c r="AS1312"/>
      <c r="AT1312"/>
      <c r="AU1312"/>
      <c r="AV1312"/>
      <c r="AW1312"/>
      <c r="AX1312"/>
      <c r="AY1312"/>
      <c r="AZ1312"/>
      <c r="BA1312"/>
      <c r="BB1312"/>
      <c r="BC1312"/>
      <c r="BD1312"/>
      <c r="BE1312"/>
      <c r="BF1312"/>
      <c r="BG1312"/>
      <c r="BH1312"/>
      <c r="BI1312"/>
      <c r="BJ1312"/>
      <c r="BK1312"/>
      <c r="BL1312"/>
      <c r="BM1312"/>
      <c r="BN1312"/>
      <c r="BO1312"/>
      <c r="BP1312"/>
      <c r="BQ1312"/>
      <c r="BR1312"/>
      <c r="BS1312"/>
      <c r="BT1312"/>
      <c r="BU1312"/>
      <c r="BV1312"/>
      <c r="BW1312"/>
      <c r="BX1312"/>
      <c r="BY1312"/>
      <c r="BZ1312"/>
      <c r="CA1312"/>
      <c r="CB1312"/>
      <c r="CC1312"/>
      <c r="CD1312"/>
      <c r="CE1312"/>
      <c r="CF1312"/>
      <c r="CG1312"/>
      <c r="CH1312"/>
      <c r="CI1312"/>
      <c r="CJ1312"/>
      <c r="CK1312"/>
    </row>
    <row r="1313" spans="1:89" x14ac:dyDescent="0.2">
      <c r="A1313" t="s">
        <v>1759</v>
      </c>
      <c r="B1313">
        <v>243</v>
      </c>
      <c r="C1313" t="s">
        <v>1888</v>
      </c>
      <c r="D1313">
        <v>999</v>
      </c>
      <c r="E1313" t="s">
        <v>47</v>
      </c>
      <c r="F1313" t="s">
        <v>47</v>
      </c>
      <c r="G1313">
        <v>999</v>
      </c>
      <c r="H1313" t="s">
        <v>23</v>
      </c>
      <c r="I1313" t="s">
        <v>23</v>
      </c>
      <c r="K1313" t="s">
        <v>47</v>
      </c>
      <c r="L1313">
        <v>5052</v>
      </c>
      <c r="M1313">
        <v>220</v>
      </c>
      <c r="N1313">
        <v>29</v>
      </c>
      <c r="O1313">
        <v>190</v>
      </c>
      <c r="P1313">
        <v>415</v>
      </c>
      <c r="Q1313">
        <v>5906</v>
      </c>
      <c r="R1313">
        <v>-0.43</v>
      </c>
      <c r="Y1313" s="23">
        <f t="shared" si="40"/>
        <v>0</v>
      </c>
      <c r="AE1313" s="23">
        <f t="shared" si="41"/>
        <v>0</v>
      </c>
    </row>
    <row r="1314" spans="1:89" x14ac:dyDescent="0.2">
      <c r="A1314" t="s">
        <v>1759</v>
      </c>
      <c r="B1314">
        <v>244</v>
      </c>
      <c r="C1314" t="s">
        <v>1903</v>
      </c>
      <c r="D1314">
        <v>37836</v>
      </c>
      <c r="E1314" t="s">
        <v>369</v>
      </c>
      <c r="F1314" t="s">
        <v>1904</v>
      </c>
      <c r="G1314">
        <v>1</v>
      </c>
      <c r="H1314" t="s">
        <v>23</v>
      </c>
      <c r="I1314" t="s">
        <v>23</v>
      </c>
      <c r="J1314" t="s">
        <v>835</v>
      </c>
      <c r="K1314" t="s">
        <v>836</v>
      </c>
      <c r="L1314">
        <v>1600</v>
      </c>
      <c r="M1314">
        <v>182</v>
      </c>
      <c r="N1314">
        <v>12</v>
      </c>
      <c r="O1314">
        <v>113</v>
      </c>
      <c r="P1314">
        <v>253</v>
      </c>
      <c r="Q1314">
        <v>2160</v>
      </c>
      <c r="R1314">
        <v>2.2799999999999998</v>
      </c>
      <c r="Y1314" s="23">
        <f t="shared" si="40"/>
        <v>0</v>
      </c>
      <c r="AE1314" s="23">
        <f t="shared" si="41"/>
        <v>0</v>
      </c>
    </row>
    <row r="1315" spans="1:89" x14ac:dyDescent="0.2">
      <c r="A1315" t="s">
        <v>1759</v>
      </c>
      <c r="B1315">
        <v>244</v>
      </c>
      <c r="C1315" t="s">
        <v>1903</v>
      </c>
      <c r="D1315">
        <v>36624</v>
      </c>
      <c r="E1315" t="s">
        <v>1905</v>
      </c>
      <c r="F1315" t="s">
        <v>541</v>
      </c>
      <c r="G1315">
        <v>2</v>
      </c>
      <c r="H1315" t="s">
        <v>23</v>
      </c>
      <c r="I1315" t="s">
        <v>23</v>
      </c>
      <c r="J1315" t="s">
        <v>41</v>
      </c>
      <c r="K1315" t="s">
        <v>1765</v>
      </c>
      <c r="L1315">
        <v>7524</v>
      </c>
      <c r="M1315">
        <v>821</v>
      </c>
      <c r="N1315">
        <v>41</v>
      </c>
      <c r="O1315">
        <v>458</v>
      </c>
      <c r="P1315">
        <v>1572</v>
      </c>
      <c r="Q1315">
        <v>10416</v>
      </c>
      <c r="R1315">
        <v>1.22</v>
      </c>
      <c r="Y1315" s="23">
        <f t="shared" si="40"/>
        <v>0</v>
      </c>
      <c r="AE1315" s="23">
        <f t="shared" si="41"/>
        <v>0</v>
      </c>
    </row>
    <row r="1316" spans="1:89" x14ac:dyDescent="0.2">
      <c r="A1316" t="s">
        <v>1759</v>
      </c>
      <c r="B1316">
        <v>244</v>
      </c>
      <c r="C1316" t="s">
        <v>1903</v>
      </c>
      <c r="D1316">
        <v>37265</v>
      </c>
      <c r="E1316" t="s">
        <v>1405</v>
      </c>
      <c r="F1316" t="s">
        <v>31</v>
      </c>
      <c r="G1316">
        <v>3</v>
      </c>
      <c r="H1316" t="s">
        <v>23</v>
      </c>
      <c r="I1316" t="s">
        <v>23</v>
      </c>
      <c r="J1316" t="s">
        <v>72</v>
      </c>
      <c r="K1316" t="s">
        <v>73</v>
      </c>
      <c r="L1316">
        <v>1109</v>
      </c>
      <c r="M1316">
        <v>122</v>
      </c>
      <c r="N1316">
        <v>6</v>
      </c>
      <c r="O1316">
        <v>93</v>
      </c>
      <c r="P1316">
        <v>218</v>
      </c>
      <c r="Q1316">
        <v>1548</v>
      </c>
      <c r="R1316">
        <v>1.63</v>
      </c>
      <c r="Y1316" s="23">
        <f t="shared" si="40"/>
        <v>0</v>
      </c>
      <c r="AE1316" s="23">
        <f t="shared" si="41"/>
        <v>0</v>
      </c>
    </row>
    <row r="1317" spans="1:89" s="1" customFormat="1" x14ac:dyDescent="0.2">
      <c r="A1317" s="1" t="s">
        <v>1759</v>
      </c>
      <c r="B1317" s="1">
        <v>244</v>
      </c>
      <c r="C1317" s="1" t="s">
        <v>1903</v>
      </c>
      <c r="D1317" s="1">
        <v>37326</v>
      </c>
      <c r="E1317" s="1" t="s">
        <v>664</v>
      </c>
      <c r="F1317" s="1" t="s">
        <v>628</v>
      </c>
      <c r="G1317" s="1">
        <v>4</v>
      </c>
      <c r="H1317" s="1" t="s">
        <v>32</v>
      </c>
      <c r="I1317" s="1" t="s">
        <v>23</v>
      </c>
      <c r="J1317" s="1" t="s">
        <v>33</v>
      </c>
      <c r="K1317" s="3" t="s">
        <v>34</v>
      </c>
      <c r="L1317" s="1">
        <v>30403</v>
      </c>
      <c r="M1317" s="1">
        <v>1502</v>
      </c>
      <c r="N1317" s="1">
        <v>165</v>
      </c>
      <c r="O1317" s="1">
        <v>1426</v>
      </c>
      <c r="P1317" s="1">
        <v>7100</v>
      </c>
      <c r="Q1317" s="1">
        <v>40596</v>
      </c>
      <c r="R1317" s="1">
        <v>11.04</v>
      </c>
      <c r="U1317" s="13">
        <v>1</v>
      </c>
      <c r="V1317" s="13"/>
      <c r="W1317" s="13"/>
      <c r="X1317" s="13"/>
      <c r="Y1317" s="23">
        <f t="shared" si="40"/>
        <v>1</v>
      </c>
      <c r="AA1317" s="13">
        <v>1</v>
      </c>
      <c r="AB1317" s="13"/>
      <c r="AC1317" s="13"/>
      <c r="AD1317" s="13"/>
      <c r="AE1317" s="23">
        <f t="shared" si="41"/>
        <v>1</v>
      </c>
      <c r="AF1317"/>
      <c r="AG1317"/>
      <c r="AH1317"/>
      <c r="AI1317"/>
      <c r="AJ1317"/>
      <c r="AK1317"/>
      <c r="AL1317"/>
      <c r="AM1317"/>
      <c r="AN1317"/>
      <c r="AO1317"/>
      <c r="AP1317"/>
      <c r="AQ1317"/>
      <c r="AR1317"/>
      <c r="AS1317"/>
      <c r="AT1317"/>
      <c r="AU1317"/>
      <c r="AV1317"/>
      <c r="AW1317"/>
      <c r="AX1317"/>
      <c r="AY1317"/>
      <c r="AZ1317"/>
      <c r="BA1317"/>
      <c r="BB1317"/>
      <c r="BC1317"/>
      <c r="BD1317"/>
      <c r="BE1317"/>
      <c r="BF1317"/>
      <c r="BG1317"/>
      <c r="BH1317"/>
      <c r="BI1317"/>
      <c r="BJ1317"/>
      <c r="BK1317"/>
      <c r="BL1317"/>
      <c r="BM1317"/>
      <c r="BN1317"/>
      <c r="BO1317"/>
      <c r="BP1317"/>
      <c r="BQ1317"/>
      <c r="BR1317"/>
      <c r="BS1317"/>
      <c r="BT1317"/>
      <c r="BU1317"/>
      <c r="BV1317"/>
      <c r="BW1317"/>
      <c r="BX1317"/>
      <c r="BY1317"/>
      <c r="BZ1317"/>
      <c r="CA1317"/>
      <c r="CB1317"/>
      <c r="CC1317"/>
      <c r="CD1317"/>
      <c r="CE1317"/>
      <c r="CF1317"/>
      <c r="CG1317"/>
      <c r="CH1317"/>
      <c r="CI1317"/>
      <c r="CJ1317"/>
      <c r="CK1317"/>
    </row>
    <row r="1318" spans="1:89" x14ac:dyDescent="0.2">
      <c r="A1318" t="s">
        <v>1759</v>
      </c>
      <c r="B1318">
        <v>244</v>
      </c>
      <c r="C1318" t="s">
        <v>1903</v>
      </c>
      <c r="D1318">
        <v>36501</v>
      </c>
      <c r="E1318" t="s">
        <v>1906</v>
      </c>
      <c r="F1318" t="s">
        <v>1907</v>
      </c>
      <c r="G1318">
        <v>5</v>
      </c>
      <c r="H1318" t="s">
        <v>23</v>
      </c>
      <c r="I1318" t="s">
        <v>23</v>
      </c>
      <c r="J1318" t="s">
        <v>24</v>
      </c>
      <c r="K1318" t="s">
        <v>25</v>
      </c>
      <c r="L1318">
        <v>1933</v>
      </c>
      <c r="M1318">
        <v>154</v>
      </c>
      <c r="N1318">
        <v>12</v>
      </c>
      <c r="O1318">
        <v>107</v>
      </c>
      <c r="P1318">
        <v>328</v>
      </c>
      <c r="Q1318">
        <v>2534</v>
      </c>
      <c r="R1318">
        <v>0.05</v>
      </c>
      <c r="Y1318" s="23">
        <f t="shared" si="40"/>
        <v>0</v>
      </c>
      <c r="AE1318" s="23">
        <f t="shared" si="41"/>
        <v>0</v>
      </c>
    </row>
    <row r="1319" spans="1:89" x14ac:dyDescent="0.2">
      <c r="A1319" t="s">
        <v>1759</v>
      </c>
      <c r="B1319">
        <v>244</v>
      </c>
      <c r="C1319" t="s">
        <v>1903</v>
      </c>
      <c r="D1319">
        <v>37809</v>
      </c>
      <c r="E1319" t="s">
        <v>1908</v>
      </c>
      <c r="F1319" t="s">
        <v>842</v>
      </c>
      <c r="G1319">
        <v>6</v>
      </c>
      <c r="H1319" t="s">
        <v>23</v>
      </c>
      <c r="I1319" t="s">
        <v>23</v>
      </c>
      <c r="J1319" t="s">
        <v>1771</v>
      </c>
      <c r="K1319" t="s">
        <v>1772</v>
      </c>
      <c r="L1319">
        <v>1489</v>
      </c>
      <c r="M1319">
        <v>133</v>
      </c>
      <c r="N1319">
        <v>13</v>
      </c>
      <c r="O1319">
        <v>105</v>
      </c>
      <c r="P1319">
        <v>466</v>
      </c>
      <c r="Q1319">
        <v>2206</v>
      </c>
      <c r="R1319">
        <v>1.57</v>
      </c>
      <c r="Y1319" s="23">
        <f t="shared" si="40"/>
        <v>0</v>
      </c>
      <c r="AE1319" s="23">
        <f t="shared" si="41"/>
        <v>0</v>
      </c>
    </row>
    <row r="1320" spans="1:89" x14ac:dyDescent="0.2">
      <c r="A1320" t="s">
        <v>1759</v>
      </c>
      <c r="B1320">
        <v>244</v>
      </c>
      <c r="C1320" t="s">
        <v>1903</v>
      </c>
      <c r="D1320">
        <v>37415</v>
      </c>
      <c r="E1320" t="s">
        <v>1909</v>
      </c>
      <c r="F1320" t="s">
        <v>1361</v>
      </c>
      <c r="G1320">
        <v>7</v>
      </c>
      <c r="H1320" t="s">
        <v>23</v>
      </c>
      <c r="I1320" t="s">
        <v>23</v>
      </c>
      <c r="J1320" t="s">
        <v>28</v>
      </c>
      <c r="K1320" t="s">
        <v>29</v>
      </c>
      <c r="L1320">
        <v>3184</v>
      </c>
      <c r="M1320">
        <v>245</v>
      </c>
      <c r="N1320">
        <v>14</v>
      </c>
      <c r="O1320">
        <v>188</v>
      </c>
      <c r="P1320">
        <v>664</v>
      </c>
      <c r="Q1320">
        <v>4295</v>
      </c>
      <c r="R1320">
        <v>-2.2999999999999998</v>
      </c>
      <c r="Y1320" s="23">
        <f t="shared" si="40"/>
        <v>0</v>
      </c>
      <c r="AE1320" s="23">
        <f t="shared" si="41"/>
        <v>0</v>
      </c>
    </row>
    <row r="1321" spans="1:89" x14ac:dyDescent="0.2">
      <c r="A1321" t="s">
        <v>1759</v>
      </c>
      <c r="B1321">
        <v>244</v>
      </c>
      <c r="C1321" t="s">
        <v>1903</v>
      </c>
      <c r="D1321">
        <v>36598</v>
      </c>
      <c r="E1321" t="s">
        <v>1850</v>
      </c>
      <c r="F1321" t="s">
        <v>93</v>
      </c>
      <c r="G1321">
        <v>8</v>
      </c>
      <c r="H1321" t="s">
        <v>23</v>
      </c>
      <c r="I1321" t="s">
        <v>23</v>
      </c>
      <c r="J1321" t="s">
        <v>45</v>
      </c>
      <c r="K1321" t="s">
        <v>46</v>
      </c>
      <c r="L1321">
        <v>20471</v>
      </c>
      <c r="M1321">
        <v>972</v>
      </c>
      <c r="N1321">
        <v>108</v>
      </c>
      <c r="O1321">
        <v>1138</v>
      </c>
      <c r="P1321">
        <v>5691</v>
      </c>
      <c r="Q1321">
        <v>28380</v>
      </c>
      <c r="R1321">
        <v>-13.47</v>
      </c>
      <c r="Y1321" s="23">
        <f t="shared" si="40"/>
        <v>0</v>
      </c>
      <c r="AE1321" s="23">
        <f t="shared" si="41"/>
        <v>0</v>
      </c>
    </row>
    <row r="1322" spans="1:89" x14ac:dyDescent="0.2">
      <c r="A1322" t="s">
        <v>1759</v>
      </c>
      <c r="B1322">
        <v>244</v>
      </c>
      <c r="C1322" t="s">
        <v>1903</v>
      </c>
      <c r="D1322">
        <v>36526</v>
      </c>
      <c r="E1322" t="s">
        <v>1910</v>
      </c>
      <c r="F1322" t="s">
        <v>1662</v>
      </c>
      <c r="G1322">
        <v>9</v>
      </c>
      <c r="H1322" t="s">
        <v>23</v>
      </c>
      <c r="I1322" t="s">
        <v>23</v>
      </c>
      <c r="J1322" t="s">
        <v>1768</v>
      </c>
      <c r="K1322" t="s">
        <v>1769</v>
      </c>
      <c r="L1322">
        <v>1582</v>
      </c>
      <c r="M1322">
        <v>82</v>
      </c>
      <c r="N1322">
        <v>13</v>
      </c>
      <c r="O1322">
        <v>80</v>
      </c>
      <c r="P1322">
        <v>340</v>
      </c>
      <c r="Q1322">
        <v>2097</v>
      </c>
      <c r="R1322">
        <v>0.28999999999999998</v>
      </c>
      <c r="Y1322" s="23">
        <f t="shared" si="40"/>
        <v>0</v>
      </c>
      <c r="AE1322" s="23">
        <f t="shared" si="41"/>
        <v>0</v>
      </c>
    </row>
    <row r="1323" spans="1:89" x14ac:dyDescent="0.2">
      <c r="A1323" t="s">
        <v>1759</v>
      </c>
      <c r="B1323">
        <v>244</v>
      </c>
      <c r="C1323" t="s">
        <v>1903</v>
      </c>
      <c r="D1323">
        <v>37285</v>
      </c>
      <c r="E1323" t="s">
        <v>1911</v>
      </c>
      <c r="F1323" t="s">
        <v>1912</v>
      </c>
      <c r="G1323">
        <v>10</v>
      </c>
      <c r="H1323" t="s">
        <v>23</v>
      </c>
      <c r="I1323" t="s">
        <v>23</v>
      </c>
      <c r="J1323" t="s">
        <v>137</v>
      </c>
      <c r="K1323" t="s">
        <v>138</v>
      </c>
      <c r="L1323">
        <v>508</v>
      </c>
      <c r="M1323">
        <v>52</v>
      </c>
      <c r="N1323">
        <v>3</v>
      </c>
      <c r="O1323">
        <v>25</v>
      </c>
      <c r="P1323">
        <v>96</v>
      </c>
      <c r="Q1323">
        <v>684</v>
      </c>
      <c r="R1323">
        <v>0.72</v>
      </c>
      <c r="Y1323" s="23">
        <f t="shared" si="40"/>
        <v>0</v>
      </c>
      <c r="AE1323" s="23">
        <f t="shared" si="41"/>
        <v>0</v>
      </c>
    </row>
    <row r="1324" spans="1:89" x14ac:dyDescent="0.2">
      <c r="A1324" t="s">
        <v>1759</v>
      </c>
      <c r="B1324">
        <v>244</v>
      </c>
      <c r="C1324" t="s">
        <v>1903</v>
      </c>
      <c r="D1324">
        <v>999</v>
      </c>
      <c r="E1324" t="s">
        <v>47</v>
      </c>
      <c r="F1324" t="s">
        <v>47</v>
      </c>
      <c r="G1324">
        <v>999</v>
      </c>
      <c r="H1324" t="s">
        <v>23</v>
      </c>
      <c r="I1324" t="s">
        <v>23</v>
      </c>
      <c r="K1324" t="s">
        <v>47</v>
      </c>
      <c r="L1324">
        <v>5105</v>
      </c>
      <c r="M1324">
        <v>368</v>
      </c>
      <c r="N1324">
        <v>22</v>
      </c>
      <c r="O1324">
        <v>205</v>
      </c>
      <c r="P1324">
        <v>606</v>
      </c>
      <c r="Q1324">
        <v>6306</v>
      </c>
      <c r="R1324">
        <v>0.22</v>
      </c>
      <c r="Y1324" s="23">
        <f t="shared" si="40"/>
        <v>0</v>
      </c>
      <c r="AE1324" s="23">
        <f t="shared" si="41"/>
        <v>0</v>
      </c>
    </row>
    <row r="1325" spans="1:89" x14ac:dyDescent="0.2">
      <c r="A1325" t="s">
        <v>1759</v>
      </c>
      <c r="B1325">
        <v>245</v>
      </c>
      <c r="C1325" t="s">
        <v>1913</v>
      </c>
      <c r="D1325">
        <v>37417</v>
      </c>
      <c r="E1325" t="s">
        <v>598</v>
      </c>
      <c r="F1325" t="s">
        <v>480</v>
      </c>
      <c r="G1325">
        <v>1</v>
      </c>
      <c r="H1325" t="s">
        <v>23</v>
      </c>
      <c r="I1325" t="s">
        <v>23</v>
      </c>
      <c r="J1325" t="s">
        <v>28</v>
      </c>
      <c r="K1325" t="s">
        <v>29</v>
      </c>
      <c r="L1325">
        <v>1893</v>
      </c>
      <c r="M1325">
        <v>259</v>
      </c>
      <c r="N1325">
        <v>21</v>
      </c>
      <c r="O1325">
        <v>251</v>
      </c>
      <c r="P1325">
        <v>325</v>
      </c>
      <c r="Q1325">
        <v>2749</v>
      </c>
      <c r="R1325">
        <v>-0.03</v>
      </c>
      <c r="Y1325" s="23">
        <f t="shared" si="40"/>
        <v>0</v>
      </c>
      <c r="AE1325" s="23">
        <f t="shared" si="41"/>
        <v>0</v>
      </c>
    </row>
    <row r="1326" spans="1:89" x14ac:dyDescent="0.2">
      <c r="A1326" t="s">
        <v>1759</v>
      </c>
      <c r="B1326">
        <v>245</v>
      </c>
      <c r="C1326" t="s">
        <v>1913</v>
      </c>
      <c r="D1326">
        <v>36515</v>
      </c>
      <c r="E1326" t="s">
        <v>1914</v>
      </c>
      <c r="F1326" t="s">
        <v>642</v>
      </c>
      <c r="G1326">
        <v>2</v>
      </c>
      <c r="H1326" t="s">
        <v>23</v>
      </c>
      <c r="I1326" t="s">
        <v>23</v>
      </c>
      <c r="J1326" t="s">
        <v>1768</v>
      </c>
      <c r="K1326" t="s">
        <v>1769</v>
      </c>
      <c r="L1326">
        <v>1040</v>
      </c>
      <c r="M1326">
        <v>113</v>
      </c>
      <c r="N1326">
        <v>8</v>
      </c>
      <c r="O1326">
        <v>114</v>
      </c>
      <c r="P1326">
        <v>239</v>
      </c>
      <c r="Q1326">
        <v>1514</v>
      </c>
      <c r="R1326">
        <v>1.0900000000000001</v>
      </c>
      <c r="Y1326" s="23">
        <f t="shared" si="40"/>
        <v>0</v>
      </c>
      <c r="AE1326" s="23">
        <f t="shared" si="41"/>
        <v>0</v>
      </c>
    </row>
    <row r="1327" spans="1:89" x14ac:dyDescent="0.2">
      <c r="A1327" t="s">
        <v>1759</v>
      </c>
      <c r="B1327">
        <v>245</v>
      </c>
      <c r="C1327" t="s">
        <v>1913</v>
      </c>
      <c r="D1327">
        <v>37748</v>
      </c>
      <c r="E1327" t="s">
        <v>240</v>
      </c>
      <c r="F1327" t="s">
        <v>22</v>
      </c>
      <c r="G1327">
        <v>3</v>
      </c>
      <c r="H1327" t="s">
        <v>23</v>
      </c>
      <c r="I1327" t="s">
        <v>23</v>
      </c>
      <c r="J1327" t="s">
        <v>835</v>
      </c>
      <c r="K1327" t="s">
        <v>836</v>
      </c>
      <c r="L1327">
        <v>476</v>
      </c>
      <c r="M1327">
        <v>67</v>
      </c>
      <c r="N1327">
        <v>4</v>
      </c>
      <c r="O1327">
        <v>71</v>
      </c>
      <c r="P1327">
        <v>84</v>
      </c>
      <c r="Q1327">
        <v>702</v>
      </c>
      <c r="R1327">
        <v>0.69</v>
      </c>
      <c r="Y1327" s="23">
        <f t="shared" si="40"/>
        <v>0</v>
      </c>
      <c r="AE1327" s="23">
        <f t="shared" si="41"/>
        <v>0</v>
      </c>
    </row>
    <row r="1328" spans="1:89" x14ac:dyDescent="0.2">
      <c r="A1328" t="s">
        <v>1759</v>
      </c>
      <c r="B1328">
        <v>245</v>
      </c>
      <c r="C1328" t="s">
        <v>1913</v>
      </c>
      <c r="D1328">
        <v>37803</v>
      </c>
      <c r="E1328" t="s">
        <v>1915</v>
      </c>
      <c r="F1328" t="s">
        <v>724</v>
      </c>
      <c r="G1328">
        <v>4</v>
      </c>
      <c r="H1328" t="s">
        <v>23</v>
      </c>
      <c r="I1328" t="s">
        <v>23</v>
      </c>
      <c r="J1328" t="s">
        <v>1771</v>
      </c>
      <c r="K1328" t="s">
        <v>1772</v>
      </c>
      <c r="L1328">
        <v>1215</v>
      </c>
      <c r="M1328">
        <v>160</v>
      </c>
      <c r="N1328">
        <v>11</v>
      </c>
      <c r="O1328">
        <v>152</v>
      </c>
      <c r="P1328">
        <v>340</v>
      </c>
      <c r="Q1328">
        <v>1878</v>
      </c>
      <c r="R1328">
        <v>-0.56999999999999995</v>
      </c>
      <c r="Y1328" s="23">
        <f t="shared" si="40"/>
        <v>0</v>
      </c>
      <c r="AE1328" s="23">
        <f t="shared" si="41"/>
        <v>0</v>
      </c>
    </row>
    <row r="1329" spans="1:89" x14ac:dyDescent="0.2">
      <c r="A1329" t="s">
        <v>1759</v>
      </c>
      <c r="B1329">
        <v>245</v>
      </c>
      <c r="C1329" t="s">
        <v>1913</v>
      </c>
      <c r="D1329">
        <v>37233</v>
      </c>
      <c r="E1329" t="s">
        <v>1916</v>
      </c>
      <c r="F1329" t="s">
        <v>176</v>
      </c>
      <c r="G1329">
        <v>5</v>
      </c>
      <c r="H1329" t="s">
        <v>23</v>
      </c>
      <c r="I1329" t="s">
        <v>23</v>
      </c>
      <c r="J1329" t="s">
        <v>327</v>
      </c>
      <c r="K1329" t="s">
        <v>328</v>
      </c>
      <c r="L1329">
        <v>967</v>
      </c>
      <c r="M1329">
        <v>151</v>
      </c>
      <c r="N1329">
        <v>14</v>
      </c>
      <c r="O1329">
        <v>137</v>
      </c>
      <c r="P1329">
        <v>266</v>
      </c>
      <c r="Q1329">
        <v>1535</v>
      </c>
      <c r="R1329">
        <v>1.5</v>
      </c>
      <c r="Y1329" s="23">
        <f t="shared" si="40"/>
        <v>0</v>
      </c>
      <c r="AE1329" s="23">
        <f t="shared" si="41"/>
        <v>0</v>
      </c>
    </row>
    <row r="1330" spans="1:89" s="1" customFormat="1" x14ac:dyDescent="0.2">
      <c r="A1330" s="1" t="s">
        <v>1759</v>
      </c>
      <c r="B1330" s="1">
        <v>245</v>
      </c>
      <c r="C1330" s="1" t="s">
        <v>1913</v>
      </c>
      <c r="D1330" s="1">
        <v>37327</v>
      </c>
      <c r="E1330" s="1" t="s">
        <v>1917</v>
      </c>
      <c r="F1330" s="1" t="s">
        <v>546</v>
      </c>
      <c r="G1330" s="1">
        <v>6</v>
      </c>
      <c r="H1330" s="1" t="s">
        <v>32</v>
      </c>
      <c r="I1330" s="1" t="s">
        <v>32</v>
      </c>
      <c r="J1330" s="1" t="s">
        <v>33</v>
      </c>
      <c r="K1330" s="3" t="s">
        <v>34</v>
      </c>
      <c r="L1330" s="1">
        <v>28857</v>
      </c>
      <c r="M1330" s="1">
        <v>1856</v>
      </c>
      <c r="N1330" s="1">
        <v>178</v>
      </c>
      <c r="O1330" s="1">
        <v>2817</v>
      </c>
      <c r="P1330" s="1">
        <v>6358</v>
      </c>
      <c r="Q1330" s="1">
        <v>40066</v>
      </c>
      <c r="R1330" s="1">
        <v>5.66</v>
      </c>
      <c r="U1330" s="13">
        <v>1</v>
      </c>
      <c r="V1330" s="13"/>
      <c r="W1330" s="13"/>
      <c r="X1330" s="13"/>
      <c r="Y1330" s="23">
        <f>SUM(U1330:X1330)</f>
        <v>1</v>
      </c>
      <c r="AA1330" s="13">
        <v>1</v>
      </c>
      <c r="AB1330" s="13"/>
      <c r="AC1330" s="13"/>
      <c r="AD1330" s="13"/>
      <c r="AE1330" s="23">
        <f>SUM(AA1330:AD1330)</f>
        <v>1</v>
      </c>
      <c r="AF1330"/>
      <c r="AG1330"/>
      <c r="AH1330"/>
      <c r="AI1330"/>
      <c r="AJ1330"/>
      <c r="AK1330"/>
      <c r="AL1330"/>
      <c r="AM1330"/>
      <c r="AN1330"/>
      <c r="AO1330"/>
      <c r="AP1330"/>
      <c r="AQ1330"/>
      <c r="AR1330"/>
      <c r="AS1330"/>
      <c r="AT1330"/>
      <c r="AU1330"/>
      <c r="AV1330"/>
      <c r="AW1330"/>
      <c r="AX1330"/>
      <c r="AY1330"/>
      <c r="AZ1330"/>
      <c r="BA1330"/>
      <c r="BB1330"/>
      <c r="BC1330"/>
      <c r="BD1330"/>
      <c r="BE1330"/>
      <c r="BF1330"/>
      <c r="BG1330"/>
      <c r="BH1330"/>
      <c r="BI1330"/>
      <c r="BJ1330"/>
      <c r="BK1330"/>
      <c r="BL1330"/>
      <c r="BM1330"/>
      <c r="BN1330"/>
      <c r="BO1330"/>
      <c r="BP1330"/>
      <c r="BQ1330"/>
      <c r="BR1330"/>
      <c r="BS1330"/>
      <c r="BT1330"/>
      <c r="BU1330"/>
      <c r="BV1330"/>
      <c r="BW1330"/>
      <c r="BX1330"/>
      <c r="BY1330"/>
      <c r="BZ1330"/>
      <c r="CA1330"/>
      <c r="CB1330"/>
      <c r="CC1330"/>
      <c r="CD1330"/>
      <c r="CE1330"/>
      <c r="CF1330"/>
      <c r="CG1330"/>
      <c r="CH1330"/>
      <c r="CI1330"/>
      <c r="CJ1330"/>
      <c r="CK1330"/>
    </row>
    <row r="1331" spans="1:89" x14ac:dyDescent="0.2">
      <c r="A1331" t="s">
        <v>1759</v>
      </c>
      <c r="B1331">
        <v>245</v>
      </c>
      <c r="C1331" t="s">
        <v>1913</v>
      </c>
      <c r="D1331">
        <v>37273</v>
      </c>
      <c r="E1331" t="s">
        <v>1918</v>
      </c>
      <c r="F1331" t="s">
        <v>1919</v>
      </c>
      <c r="G1331">
        <v>7</v>
      </c>
      <c r="H1331" t="s">
        <v>23</v>
      </c>
      <c r="I1331" t="s">
        <v>23</v>
      </c>
      <c r="J1331" t="s">
        <v>72</v>
      </c>
      <c r="K1331" t="s">
        <v>73</v>
      </c>
      <c r="L1331">
        <v>945</v>
      </c>
      <c r="M1331">
        <v>133</v>
      </c>
      <c r="N1331">
        <v>8</v>
      </c>
      <c r="O1331">
        <v>160</v>
      </c>
      <c r="P1331">
        <v>161</v>
      </c>
      <c r="Q1331">
        <v>1407</v>
      </c>
      <c r="R1331">
        <v>1.38</v>
      </c>
      <c r="Y1331" s="23">
        <f t="shared" si="40"/>
        <v>0</v>
      </c>
      <c r="AE1331" s="23">
        <f t="shared" si="41"/>
        <v>0</v>
      </c>
    </row>
    <row r="1332" spans="1:89" x14ac:dyDescent="0.2">
      <c r="A1332" t="s">
        <v>1759</v>
      </c>
      <c r="B1332">
        <v>245</v>
      </c>
      <c r="C1332" t="s">
        <v>1913</v>
      </c>
      <c r="D1332">
        <v>36507</v>
      </c>
      <c r="E1332" t="s">
        <v>1920</v>
      </c>
      <c r="F1332" t="s">
        <v>1921</v>
      </c>
      <c r="G1332">
        <v>8</v>
      </c>
      <c r="H1332" t="s">
        <v>23</v>
      </c>
      <c r="I1332" t="s">
        <v>23</v>
      </c>
      <c r="J1332" t="s">
        <v>24</v>
      </c>
      <c r="K1332" t="s">
        <v>25</v>
      </c>
      <c r="L1332">
        <v>1094</v>
      </c>
      <c r="M1332">
        <v>146</v>
      </c>
      <c r="N1332">
        <v>12</v>
      </c>
      <c r="O1332">
        <v>138</v>
      </c>
      <c r="P1332">
        <v>215</v>
      </c>
      <c r="Q1332">
        <v>1605</v>
      </c>
      <c r="R1332">
        <v>-0.23</v>
      </c>
      <c r="Y1332" s="23">
        <f t="shared" si="40"/>
        <v>0</v>
      </c>
      <c r="AE1332" s="23">
        <f t="shared" si="41"/>
        <v>0</v>
      </c>
    </row>
    <row r="1333" spans="1:89" x14ac:dyDescent="0.2">
      <c r="A1333" t="s">
        <v>1759</v>
      </c>
      <c r="B1333">
        <v>245</v>
      </c>
      <c r="C1333" t="s">
        <v>1913</v>
      </c>
      <c r="D1333">
        <v>36628</v>
      </c>
      <c r="E1333" t="s">
        <v>1922</v>
      </c>
      <c r="F1333" t="s">
        <v>1923</v>
      </c>
      <c r="G1333">
        <v>9</v>
      </c>
      <c r="H1333" t="s">
        <v>23</v>
      </c>
      <c r="I1333" t="s">
        <v>23</v>
      </c>
      <c r="J1333" t="s">
        <v>41</v>
      </c>
      <c r="K1333" t="s">
        <v>1765</v>
      </c>
      <c r="L1333">
        <v>16367</v>
      </c>
      <c r="M1333">
        <v>1528</v>
      </c>
      <c r="N1333">
        <v>152</v>
      </c>
      <c r="O1333">
        <v>1786</v>
      </c>
      <c r="P1333">
        <v>2788</v>
      </c>
      <c r="Q1333">
        <v>22621</v>
      </c>
      <c r="R1333">
        <v>3.79</v>
      </c>
      <c r="Y1333" s="23">
        <f t="shared" si="40"/>
        <v>0</v>
      </c>
      <c r="AE1333" s="23">
        <f t="shared" si="41"/>
        <v>0</v>
      </c>
    </row>
    <row r="1334" spans="1:89" x14ac:dyDescent="0.2">
      <c r="A1334" t="s">
        <v>1759</v>
      </c>
      <c r="B1334">
        <v>245</v>
      </c>
      <c r="C1334" t="s">
        <v>1913</v>
      </c>
      <c r="D1334">
        <v>36601</v>
      </c>
      <c r="E1334" t="s">
        <v>1924</v>
      </c>
      <c r="F1334" t="s">
        <v>31</v>
      </c>
      <c r="G1334">
        <v>10</v>
      </c>
      <c r="H1334" t="s">
        <v>23</v>
      </c>
      <c r="I1334" t="s">
        <v>23</v>
      </c>
      <c r="J1334" t="s">
        <v>45</v>
      </c>
      <c r="K1334" t="s">
        <v>46</v>
      </c>
      <c r="L1334">
        <v>18726</v>
      </c>
      <c r="M1334">
        <v>1249</v>
      </c>
      <c r="N1334">
        <v>120</v>
      </c>
      <c r="O1334">
        <v>2083</v>
      </c>
      <c r="P1334">
        <v>5116</v>
      </c>
      <c r="Q1334">
        <v>27294</v>
      </c>
      <c r="R1334">
        <v>-12.24</v>
      </c>
      <c r="Y1334" s="23">
        <f t="shared" si="40"/>
        <v>0</v>
      </c>
      <c r="AE1334" s="23">
        <f t="shared" si="41"/>
        <v>0</v>
      </c>
    </row>
    <row r="1335" spans="1:89" x14ac:dyDescent="0.2">
      <c r="A1335" t="s">
        <v>1759</v>
      </c>
      <c r="B1335">
        <v>245</v>
      </c>
      <c r="C1335" t="s">
        <v>1913</v>
      </c>
      <c r="D1335">
        <v>37290</v>
      </c>
      <c r="E1335" t="s">
        <v>1925</v>
      </c>
      <c r="F1335" t="s">
        <v>1926</v>
      </c>
      <c r="G1335">
        <v>11</v>
      </c>
      <c r="H1335" t="s">
        <v>23</v>
      </c>
      <c r="I1335" t="s">
        <v>23</v>
      </c>
      <c r="J1335" t="s">
        <v>137</v>
      </c>
      <c r="K1335" t="s">
        <v>138</v>
      </c>
      <c r="L1335">
        <v>510</v>
      </c>
      <c r="M1335">
        <v>56</v>
      </c>
      <c r="N1335">
        <v>8</v>
      </c>
      <c r="O1335">
        <v>55</v>
      </c>
      <c r="P1335">
        <v>81</v>
      </c>
      <c r="Q1335">
        <v>710</v>
      </c>
      <c r="R1335">
        <v>0.7</v>
      </c>
      <c r="Y1335" s="23">
        <f t="shared" si="40"/>
        <v>0</v>
      </c>
      <c r="AE1335" s="23">
        <f t="shared" si="41"/>
        <v>0</v>
      </c>
    </row>
    <row r="1336" spans="1:89" x14ac:dyDescent="0.2">
      <c r="A1336" t="s">
        <v>1759</v>
      </c>
      <c r="B1336">
        <v>245</v>
      </c>
      <c r="C1336" t="s">
        <v>1913</v>
      </c>
      <c r="D1336">
        <v>999</v>
      </c>
      <c r="E1336" t="s">
        <v>47</v>
      </c>
      <c r="F1336" t="s">
        <v>47</v>
      </c>
      <c r="G1336">
        <v>999</v>
      </c>
      <c r="H1336" t="s">
        <v>23</v>
      </c>
      <c r="I1336" t="s">
        <v>23</v>
      </c>
      <c r="K1336" t="s">
        <v>47</v>
      </c>
      <c r="L1336">
        <v>4516</v>
      </c>
      <c r="M1336">
        <v>483</v>
      </c>
      <c r="N1336">
        <v>42</v>
      </c>
      <c r="O1336">
        <v>376</v>
      </c>
      <c r="P1336">
        <v>611</v>
      </c>
      <c r="Q1336">
        <v>6028</v>
      </c>
      <c r="R1336">
        <v>1.2</v>
      </c>
      <c r="Y1336" s="23">
        <f t="shared" si="40"/>
        <v>0</v>
      </c>
      <c r="AE1336" s="23">
        <f t="shared" si="41"/>
        <v>0</v>
      </c>
    </row>
    <row r="1337" spans="1:89" x14ac:dyDescent="0.2">
      <c r="A1337" t="s">
        <v>1759</v>
      </c>
      <c r="B1337">
        <v>247</v>
      </c>
      <c r="C1337" t="s">
        <v>1927</v>
      </c>
      <c r="D1337">
        <v>36516</v>
      </c>
      <c r="E1337" t="s">
        <v>1928</v>
      </c>
      <c r="F1337" t="s">
        <v>165</v>
      </c>
      <c r="G1337">
        <v>1</v>
      </c>
      <c r="H1337" t="s">
        <v>23</v>
      </c>
      <c r="I1337" t="s">
        <v>23</v>
      </c>
      <c r="J1337" t="s">
        <v>24</v>
      </c>
      <c r="K1337" t="s">
        <v>25</v>
      </c>
      <c r="L1337">
        <v>1918</v>
      </c>
      <c r="M1337">
        <v>228</v>
      </c>
      <c r="N1337">
        <v>12</v>
      </c>
      <c r="O1337">
        <v>176</v>
      </c>
      <c r="P1337">
        <v>303</v>
      </c>
      <c r="Q1337">
        <v>2637</v>
      </c>
      <c r="R1337">
        <v>0.81</v>
      </c>
      <c r="Y1337" s="23">
        <f t="shared" si="40"/>
        <v>0</v>
      </c>
      <c r="AE1337" s="23">
        <f t="shared" si="41"/>
        <v>0</v>
      </c>
    </row>
    <row r="1338" spans="1:89" x14ac:dyDescent="0.2">
      <c r="A1338" t="s">
        <v>1759</v>
      </c>
      <c r="B1338">
        <v>247</v>
      </c>
      <c r="C1338" t="s">
        <v>1927</v>
      </c>
      <c r="D1338">
        <v>37278</v>
      </c>
      <c r="E1338" t="s">
        <v>350</v>
      </c>
      <c r="F1338" t="s">
        <v>1136</v>
      </c>
      <c r="G1338">
        <v>2</v>
      </c>
      <c r="H1338" t="s">
        <v>23</v>
      </c>
      <c r="I1338" t="s">
        <v>23</v>
      </c>
      <c r="J1338" t="s">
        <v>72</v>
      </c>
      <c r="K1338" t="s">
        <v>73</v>
      </c>
      <c r="L1338">
        <v>1202</v>
      </c>
      <c r="M1338">
        <v>187</v>
      </c>
      <c r="N1338">
        <v>14</v>
      </c>
      <c r="O1338">
        <v>153</v>
      </c>
      <c r="P1338">
        <v>265</v>
      </c>
      <c r="Q1338">
        <v>1821</v>
      </c>
      <c r="R1338">
        <v>1.82</v>
      </c>
      <c r="Y1338" s="23">
        <f t="shared" si="40"/>
        <v>0</v>
      </c>
      <c r="AE1338" s="23">
        <f t="shared" si="41"/>
        <v>0</v>
      </c>
    </row>
    <row r="1339" spans="1:89" x14ac:dyDescent="0.2">
      <c r="A1339" t="s">
        <v>1759</v>
      </c>
      <c r="B1339">
        <v>247</v>
      </c>
      <c r="C1339" t="s">
        <v>1927</v>
      </c>
      <c r="D1339">
        <v>37227</v>
      </c>
      <c r="E1339" t="s">
        <v>229</v>
      </c>
      <c r="F1339" t="s">
        <v>218</v>
      </c>
      <c r="G1339">
        <v>3</v>
      </c>
      <c r="H1339" t="s">
        <v>23</v>
      </c>
      <c r="I1339" t="s">
        <v>23</v>
      </c>
      <c r="J1339" t="s">
        <v>327</v>
      </c>
      <c r="K1339" t="s">
        <v>328</v>
      </c>
      <c r="L1339">
        <v>1515</v>
      </c>
      <c r="M1339">
        <v>225</v>
      </c>
      <c r="N1339">
        <v>11</v>
      </c>
      <c r="O1339">
        <v>142</v>
      </c>
      <c r="P1339">
        <v>321</v>
      </c>
      <c r="Q1339">
        <v>2214</v>
      </c>
      <c r="R1339">
        <v>0.89</v>
      </c>
      <c r="Y1339" s="23">
        <f t="shared" si="40"/>
        <v>0</v>
      </c>
      <c r="AE1339" s="23">
        <f t="shared" si="41"/>
        <v>0</v>
      </c>
    </row>
    <row r="1340" spans="1:89" s="1" customFormat="1" x14ac:dyDescent="0.2">
      <c r="A1340" s="1" t="s">
        <v>1759</v>
      </c>
      <c r="B1340" s="1">
        <v>247</v>
      </c>
      <c r="C1340" s="1" t="s">
        <v>1927</v>
      </c>
      <c r="D1340" s="1">
        <v>37333</v>
      </c>
      <c r="E1340" s="1" t="s">
        <v>1929</v>
      </c>
      <c r="F1340" s="1" t="s">
        <v>1930</v>
      </c>
      <c r="G1340" s="1">
        <v>4</v>
      </c>
      <c r="H1340" s="1" t="s">
        <v>32</v>
      </c>
      <c r="I1340" s="1" t="s">
        <v>23</v>
      </c>
      <c r="J1340" s="1" t="s">
        <v>33</v>
      </c>
      <c r="K1340" s="3" t="s">
        <v>34</v>
      </c>
      <c r="L1340" s="1">
        <v>28869</v>
      </c>
      <c r="M1340" s="1">
        <v>1721</v>
      </c>
      <c r="N1340" s="1">
        <v>145</v>
      </c>
      <c r="O1340" s="1">
        <v>1952</v>
      </c>
      <c r="P1340" s="1">
        <v>6395</v>
      </c>
      <c r="Q1340" s="1">
        <v>39082</v>
      </c>
      <c r="R1340" s="1">
        <v>6.17</v>
      </c>
      <c r="T1340" s="13"/>
      <c r="U1340" s="13">
        <v>1</v>
      </c>
      <c r="V1340" s="13"/>
      <c r="W1340" s="13"/>
      <c r="X1340" s="13"/>
      <c r="Y1340" s="23">
        <f t="shared" si="40"/>
        <v>1</v>
      </c>
      <c r="Z1340" s="13"/>
      <c r="AA1340" s="13">
        <v>1</v>
      </c>
      <c r="AB1340" s="13"/>
      <c r="AC1340" s="13"/>
      <c r="AD1340" s="13"/>
      <c r="AE1340" s="23">
        <f t="shared" si="41"/>
        <v>1</v>
      </c>
      <c r="AF1340"/>
      <c r="AG1340"/>
      <c r="AH1340"/>
      <c r="AI1340"/>
      <c r="AJ1340"/>
      <c r="AK1340"/>
      <c r="AL1340"/>
      <c r="AM1340"/>
      <c r="AN1340"/>
      <c r="AO1340"/>
      <c r="AP1340"/>
      <c r="AQ1340"/>
      <c r="AR1340"/>
      <c r="AS1340"/>
      <c r="AT1340"/>
      <c r="AU1340"/>
      <c r="AV1340"/>
      <c r="AW1340"/>
      <c r="AX1340"/>
      <c r="AY1340"/>
      <c r="AZ1340"/>
      <c r="BA1340"/>
      <c r="BB1340"/>
      <c r="BC1340"/>
      <c r="BD1340"/>
      <c r="BE1340"/>
      <c r="BF1340"/>
      <c r="BG1340"/>
      <c r="BH1340"/>
      <c r="BI1340"/>
      <c r="BJ1340"/>
      <c r="BK1340"/>
      <c r="BL1340"/>
      <c r="BM1340"/>
      <c r="BN1340"/>
      <c r="BO1340"/>
      <c r="BP1340"/>
      <c r="BQ1340"/>
      <c r="BR1340"/>
      <c r="BS1340"/>
      <c r="BT1340"/>
      <c r="BU1340"/>
      <c r="BV1340"/>
      <c r="BW1340"/>
      <c r="BX1340"/>
      <c r="BY1340"/>
      <c r="BZ1340"/>
      <c r="CA1340"/>
      <c r="CB1340"/>
      <c r="CC1340"/>
      <c r="CD1340"/>
      <c r="CE1340"/>
      <c r="CF1340"/>
      <c r="CG1340"/>
      <c r="CH1340"/>
      <c r="CI1340"/>
      <c r="CJ1340"/>
      <c r="CK1340"/>
    </row>
    <row r="1341" spans="1:89" x14ac:dyDescent="0.2">
      <c r="A1341" t="s">
        <v>1759</v>
      </c>
      <c r="B1341">
        <v>247</v>
      </c>
      <c r="C1341" t="s">
        <v>1927</v>
      </c>
      <c r="D1341">
        <v>37296</v>
      </c>
      <c r="E1341" t="s">
        <v>1931</v>
      </c>
      <c r="F1341" t="s">
        <v>1040</v>
      </c>
      <c r="G1341">
        <v>5</v>
      </c>
      <c r="H1341" t="s">
        <v>23</v>
      </c>
      <c r="I1341" t="s">
        <v>23</v>
      </c>
      <c r="J1341" t="s">
        <v>137</v>
      </c>
      <c r="K1341" t="s">
        <v>138</v>
      </c>
      <c r="L1341">
        <v>588</v>
      </c>
      <c r="M1341">
        <v>57</v>
      </c>
      <c r="N1341">
        <v>5</v>
      </c>
      <c r="O1341">
        <v>44</v>
      </c>
      <c r="P1341">
        <v>98</v>
      </c>
      <c r="Q1341">
        <v>792</v>
      </c>
      <c r="R1341">
        <v>0.79</v>
      </c>
      <c r="Y1341" s="23">
        <f t="shared" si="40"/>
        <v>0</v>
      </c>
      <c r="AE1341" s="23">
        <f t="shared" si="41"/>
        <v>0</v>
      </c>
    </row>
    <row r="1342" spans="1:89" x14ac:dyDescent="0.2">
      <c r="A1342" t="s">
        <v>1759</v>
      </c>
      <c r="B1342">
        <v>247</v>
      </c>
      <c r="C1342" t="s">
        <v>1927</v>
      </c>
      <c r="D1342">
        <v>37846</v>
      </c>
      <c r="E1342" t="s">
        <v>584</v>
      </c>
      <c r="F1342" t="s">
        <v>987</v>
      </c>
      <c r="G1342">
        <v>6</v>
      </c>
      <c r="H1342" t="s">
        <v>23</v>
      </c>
      <c r="I1342" t="s">
        <v>23</v>
      </c>
      <c r="J1342" t="s">
        <v>1771</v>
      </c>
      <c r="K1342" t="s">
        <v>1772</v>
      </c>
      <c r="L1342">
        <v>1270</v>
      </c>
      <c r="M1342">
        <v>156</v>
      </c>
      <c r="N1342">
        <v>9</v>
      </c>
      <c r="O1342">
        <v>159</v>
      </c>
      <c r="P1342">
        <v>465</v>
      </c>
      <c r="Q1342">
        <v>2059</v>
      </c>
      <c r="R1342">
        <v>0.7</v>
      </c>
      <c r="Y1342" s="23">
        <f t="shared" si="40"/>
        <v>0</v>
      </c>
      <c r="AE1342" s="23">
        <f t="shared" si="41"/>
        <v>0</v>
      </c>
    </row>
    <row r="1343" spans="1:89" x14ac:dyDescent="0.2">
      <c r="A1343" t="s">
        <v>1759</v>
      </c>
      <c r="B1343">
        <v>247</v>
      </c>
      <c r="C1343" t="s">
        <v>1927</v>
      </c>
      <c r="D1343">
        <v>37420</v>
      </c>
      <c r="E1343" t="s">
        <v>1932</v>
      </c>
      <c r="F1343" t="s">
        <v>563</v>
      </c>
      <c r="G1343">
        <v>7</v>
      </c>
      <c r="H1343" t="s">
        <v>23</v>
      </c>
      <c r="I1343" t="s">
        <v>23</v>
      </c>
      <c r="J1343" t="s">
        <v>28</v>
      </c>
      <c r="K1343" t="s">
        <v>29</v>
      </c>
      <c r="L1343">
        <v>1680</v>
      </c>
      <c r="M1343">
        <v>245</v>
      </c>
      <c r="N1343">
        <v>14</v>
      </c>
      <c r="O1343">
        <v>194</v>
      </c>
      <c r="P1343">
        <v>411</v>
      </c>
      <c r="Q1343">
        <v>2544</v>
      </c>
      <c r="R1343">
        <v>-0.33</v>
      </c>
      <c r="Y1343" s="23">
        <f t="shared" si="40"/>
        <v>0</v>
      </c>
      <c r="AE1343" s="23">
        <f t="shared" si="41"/>
        <v>0</v>
      </c>
    </row>
    <row r="1344" spans="1:89" x14ac:dyDescent="0.2">
      <c r="A1344" t="s">
        <v>1759</v>
      </c>
      <c r="B1344">
        <v>247</v>
      </c>
      <c r="C1344" t="s">
        <v>1927</v>
      </c>
      <c r="D1344">
        <v>36607</v>
      </c>
      <c r="E1344" t="s">
        <v>1933</v>
      </c>
      <c r="F1344" t="s">
        <v>254</v>
      </c>
      <c r="G1344">
        <v>8</v>
      </c>
      <c r="H1344" t="s">
        <v>23</v>
      </c>
      <c r="I1344" t="s">
        <v>23</v>
      </c>
      <c r="J1344" t="s">
        <v>45</v>
      </c>
      <c r="K1344" t="s">
        <v>46</v>
      </c>
      <c r="L1344">
        <v>22393</v>
      </c>
      <c r="M1344">
        <v>1360</v>
      </c>
      <c r="N1344">
        <v>115</v>
      </c>
      <c r="O1344">
        <v>1806</v>
      </c>
      <c r="P1344">
        <v>6422</v>
      </c>
      <c r="Q1344">
        <v>32096</v>
      </c>
      <c r="R1344">
        <v>-12.65</v>
      </c>
      <c r="Y1344" s="23">
        <f t="shared" si="40"/>
        <v>0</v>
      </c>
      <c r="AE1344" s="23">
        <f t="shared" si="41"/>
        <v>0</v>
      </c>
    </row>
    <row r="1345" spans="1:89" x14ac:dyDescent="0.2">
      <c r="A1345" t="s">
        <v>1759</v>
      </c>
      <c r="B1345">
        <v>247</v>
      </c>
      <c r="C1345" t="s">
        <v>1927</v>
      </c>
      <c r="D1345">
        <v>36631</v>
      </c>
      <c r="E1345" t="s">
        <v>1934</v>
      </c>
      <c r="F1345" t="s">
        <v>1935</v>
      </c>
      <c r="G1345">
        <v>9</v>
      </c>
      <c r="H1345" t="s">
        <v>23</v>
      </c>
      <c r="I1345" t="s">
        <v>23</v>
      </c>
      <c r="J1345" t="s">
        <v>41</v>
      </c>
      <c r="K1345" t="s">
        <v>1765</v>
      </c>
      <c r="L1345">
        <v>10862</v>
      </c>
      <c r="M1345">
        <v>1196</v>
      </c>
      <c r="N1345">
        <v>103</v>
      </c>
      <c r="O1345">
        <v>820</v>
      </c>
      <c r="P1345">
        <v>1880</v>
      </c>
      <c r="Q1345">
        <v>14861</v>
      </c>
      <c r="R1345">
        <v>2.86</v>
      </c>
      <c r="Y1345" s="23">
        <f t="shared" si="40"/>
        <v>0</v>
      </c>
      <c r="AE1345" s="23">
        <f t="shared" si="41"/>
        <v>0</v>
      </c>
    </row>
    <row r="1346" spans="1:89" x14ac:dyDescent="0.2">
      <c r="A1346" t="s">
        <v>1759</v>
      </c>
      <c r="B1346">
        <v>247</v>
      </c>
      <c r="C1346" t="s">
        <v>1927</v>
      </c>
      <c r="D1346">
        <v>36535</v>
      </c>
      <c r="E1346" t="s">
        <v>1936</v>
      </c>
      <c r="F1346" t="s">
        <v>1937</v>
      </c>
      <c r="G1346">
        <v>10</v>
      </c>
      <c r="H1346" t="s">
        <v>23</v>
      </c>
      <c r="I1346" t="s">
        <v>23</v>
      </c>
      <c r="J1346" t="s">
        <v>1768</v>
      </c>
      <c r="K1346" t="s">
        <v>1769</v>
      </c>
      <c r="L1346">
        <v>1362</v>
      </c>
      <c r="M1346">
        <v>135</v>
      </c>
      <c r="N1346">
        <v>9</v>
      </c>
      <c r="O1346">
        <v>119</v>
      </c>
      <c r="P1346">
        <v>305</v>
      </c>
      <c r="Q1346">
        <v>1930</v>
      </c>
      <c r="R1346">
        <v>0.2</v>
      </c>
      <c r="Y1346" s="23">
        <f t="shared" si="40"/>
        <v>0</v>
      </c>
      <c r="AE1346" s="23">
        <f t="shared" si="41"/>
        <v>0</v>
      </c>
    </row>
    <row r="1347" spans="1:89" x14ac:dyDescent="0.2">
      <c r="A1347" t="s">
        <v>1759</v>
      </c>
      <c r="B1347">
        <v>247</v>
      </c>
      <c r="C1347" t="s">
        <v>1927</v>
      </c>
      <c r="D1347">
        <v>999</v>
      </c>
      <c r="E1347" t="s">
        <v>47</v>
      </c>
      <c r="F1347" t="s">
        <v>47</v>
      </c>
      <c r="G1347">
        <v>999</v>
      </c>
      <c r="H1347" t="s">
        <v>23</v>
      </c>
      <c r="I1347" t="s">
        <v>23</v>
      </c>
      <c r="K1347" t="s">
        <v>47</v>
      </c>
      <c r="L1347">
        <v>4241</v>
      </c>
      <c r="M1347">
        <v>399</v>
      </c>
      <c r="N1347">
        <v>34</v>
      </c>
      <c r="O1347">
        <v>300</v>
      </c>
      <c r="P1347">
        <v>571</v>
      </c>
      <c r="Q1347">
        <v>5545</v>
      </c>
      <c r="R1347">
        <v>-0.59</v>
      </c>
      <c r="Y1347" s="23">
        <f t="shared" si="40"/>
        <v>0</v>
      </c>
      <c r="AE1347" s="23">
        <f t="shared" si="41"/>
        <v>0</v>
      </c>
    </row>
    <row r="1348" spans="1:89" x14ac:dyDescent="0.2">
      <c r="A1348" t="s">
        <v>1759</v>
      </c>
      <c r="B1348">
        <v>248</v>
      </c>
      <c r="C1348" t="s">
        <v>1938</v>
      </c>
      <c r="D1348">
        <v>37422</v>
      </c>
      <c r="E1348" t="s">
        <v>1939</v>
      </c>
      <c r="F1348" t="s">
        <v>1940</v>
      </c>
      <c r="G1348">
        <v>1</v>
      </c>
      <c r="H1348" t="s">
        <v>23</v>
      </c>
      <c r="I1348" t="s">
        <v>23</v>
      </c>
      <c r="J1348" t="s">
        <v>28</v>
      </c>
      <c r="K1348" t="s">
        <v>29</v>
      </c>
      <c r="L1348">
        <v>1609</v>
      </c>
      <c r="M1348">
        <v>213</v>
      </c>
      <c r="N1348">
        <v>12</v>
      </c>
      <c r="O1348">
        <v>140</v>
      </c>
      <c r="P1348">
        <v>314</v>
      </c>
      <c r="Q1348">
        <v>2288</v>
      </c>
      <c r="R1348">
        <v>-0.28000000000000003</v>
      </c>
      <c r="Y1348" s="23">
        <f t="shared" si="40"/>
        <v>0</v>
      </c>
      <c r="AE1348" s="23">
        <f t="shared" si="41"/>
        <v>0</v>
      </c>
    </row>
    <row r="1349" spans="1:89" x14ac:dyDescent="0.2">
      <c r="A1349" t="s">
        <v>1759</v>
      </c>
      <c r="B1349">
        <v>248</v>
      </c>
      <c r="C1349" t="s">
        <v>1938</v>
      </c>
      <c r="D1349">
        <v>37852</v>
      </c>
      <c r="E1349" t="s">
        <v>1941</v>
      </c>
      <c r="F1349" t="s">
        <v>1942</v>
      </c>
      <c r="G1349">
        <v>2</v>
      </c>
      <c r="H1349" t="s">
        <v>23</v>
      </c>
      <c r="I1349" t="s">
        <v>23</v>
      </c>
      <c r="J1349" t="s">
        <v>1771</v>
      </c>
      <c r="K1349" t="s">
        <v>1772</v>
      </c>
      <c r="L1349">
        <v>1418</v>
      </c>
      <c r="M1349">
        <v>144</v>
      </c>
      <c r="N1349">
        <v>4</v>
      </c>
      <c r="O1349">
        <v>106</v>
      </c>
      <c r="P1349">
        <v>424</v>
      </c>
      <c r="Q1349">
        <v>2096</v>
      </c>
      <c r="R1349">
        <v>0.73</v>
      </c>
      <c r="Y1349" s="23">
        <f t="shared" ref="Y1349:Y1358" si="42">SUM(T1349:X1349)</f>
        <v>0</v>
      </c>
      <c r="AE1349" s="23">
        <f t="shared" ref="AE1349:AE1358" si="43">SUM(Z1349:AD1349)</f>
        <v>0</v>
      </c>
    </row>
    <row r="1350" spans="1:89" x14ac:dyDescent="0.2">
      <c r="A1350" t="s">
        <v>1759</v>
      </c>
      <c r="B1350">
        <v>248</v>
      </c>
      <c r="C1350" t="s">
        <v>1938</v>
      </c>
      <c r="D1350">
        <v>36548</v>
      </c>
      <c r="E1350" t="s">
        <v>1943</v>
      </c>
      <c r="F1350" t="s">
        <v>428</v>
      </c>
      <c r="G1350">
        <v>3</v>
      </c>
      <c r="H1350" t="s">
        <v>23</v>
      </c>
      <c r="I1350" t="s">
        <v>23</v>
      </c>
      <c r="J1350" t="s">
        <v>1768</v>
      </c>
      <c r="K1350" t="s">
        <v>1769</v>
      </c>
      <c r="L1350">
        <v>1775</v>
      </c>
      <c r="M1350">
        <v>102</v>
      </c>
      <c r="N1350">
        <v>2</v>
      </c>
      <c r="O1350">
        <v>112</v>
      </c>
      <c r="P1350">
        <v>490</v>
      </c>
      <c r="Q1350">
        <v>2481</v>
      </c>
      <c r="R1350">
        <v>0.05</v>
      </c>
      <c r="Y1350" s="23">
        <f t="shared" si="42"/>
        <v>0</v>
      </c>
      <c r="AE1350" s="23">
        <f t="shared" si="43"/>
        <v>0</v>
      </c>
    </row>
    <row r="1351" spans="1:89" s="1" customFormat="1" x14ac:dyDescent="0.2">
      <c r="A1351" s="1" t="s">
        <v>1759</v>
      </c>
      <c r="B1351" s="1">
        <v>248</v>
      </c>
      <c r="C1351" s="1" t="s">
        <v>1938</v>
      </c>
      <c r="D1351" s="1">
        <v>36520</v>
      </c>
      <c r="E1351" s="1" t="s">
        <v>1944</v>
      </c>
      <c r="F1351" s="1" t="s">
        <v>1945</v>
      </c>
      <c r="G1351" s="1">
        <v>4</v>
      </c>
      <c r="H1351" s="1" t="s">
        <v>23</v>
      </c>
      <c r="I1351" s="1" t="s">
        <v>23</v>
      </c>
      <c r="J1351" s="1" t="s">
        <v>24</v>
      </c>
      <c r="K1351" s="3" t="s">
        <v>34</v>
      </c>
      <c r="L1351" s="1">
        <v>1297</v>
      </c>
      <c r="M1351" s="1">
        <v>111</v>
      </c>
      <c r="N1351" s="1">
        <v>9</v>
      </c>
      <c r="O1351" s="1">
        <v>106</v>
      </c>
      <c r="P1351" s="1">
        <v>198</v>
      </c>
      <c r="Q1351" s="1">
        <v>1721</v>
      </c>
      <c r="R1351" s="1">
        <v>0.28000000000000003</v>
      </c>
      <c r="T1351" s="13"/>
      <c r="U1351" s="13">
        <v>1</v>
      </c>
      <c r="V1351" s="13"/>
      <c r="W1351" s="13"/>
      <c r="X1351" s="13"/>
      <c r="Y1351" s="23">
        <f t="shared" si="42"/>
        <v>1</v>
      </c>
      <c r="Z1351" s="13"/>
      <c r="AA1351" s="13">
        <v>1</v>
      </c>
      <c r="AB1351" s="13"/>
      <c r="AC1351" s="13"/>
      <c r="AD1351" s="13"/>
      <c r="AE1351" s="23">
        <f t="shared" si="43"/>
        <v>1</v>
      </c>
      <c r="AF1351"/>
      <c r="AG1351"/>
      <c r="AH1351"/>
      <c r="AI1351"/>
      <c r="AJ1351"/>
      <c r="AK1351"/>
      <c r="AL1351"/>
      <c r="AM1351"/>
      <c r="AN1351"/>
      <c r="AO1351"/>
      <c r="AP1351"/>
      <c r="AQ1351"/>
      <c r="AR1351"/>
      <c r="AS1351"/>
      <c r="AT1351"/>
      <c r="AU1351"/>
      <c r="AV1351"/>
      <c r="AW1351"/>
      <c r="AX1351"/>
      <c r="AY1351"/>
      <c r="AZ1351"/>
      <c r="BA1351"/>
      <c r="BB1351"/>
      <c r="BC1351"/>
      <c r="BD1351"/>
      <c r="BE1351"/>
      <c r="BF1351"/>
      <c r="BG1351"/>
      <c r="BH1351"/>
      <c r="BI1351"/>
      <c r="BJ1351"/>
      <c r="BK1351"/>
      <c r="BL1351"/>
      <c r="BM1351"/>
      <c r="BN1351"/>
      <c r="BO1351"/>
      <c r="BP1351"/>
      <c r="BQ1351"/>
      <c r="BR1351"/>
      <c r="BS1351"/>
      <c r="BT1351"/>
      <c r="BU1351"/>
      <c r="BV1351"/>
      <c r="BW1351"/>
      <c r="BX1351"/>
      <c r="BY1351"/>
      <c r="BZ1351"/>
      <c r="CA1351"/>
      <c r="CB1351"/>
      <c r="CC1351"/>
      <c r="CD1351"/>
      <c r="CE1351"/>
      <c r="CF1351"/>
      <c r="CG1351"/>
      <c r="CH1351"/>
      <c r="CI1351"/>
      <c r="CJ1351"/>
      <c r="CK1351"/>
    </row>
    <row r="1352" spans="1:89" x14ac:dyDescent="0.2">
      <c r="A1352" t="s">
        <v>1759</v>
      </c>
      <c r="B1352">
        <v>248</v>
      </c>
      <c r="C1352" t="s">
        <v>1938</v>
      </c>
      <c r="D1352">
        <v>37337</v>
      </c>
      <c r="E1352" t="s">
        <v>1946</v>
      </c>
      <c r="F1352" t="s">
        <v>734</v>
      </c>
      <c r="G1352">
        <v>5</v>
      </c>
      <c r="H1352" t="s">
        <v>32</v>
      </c>
      <c r="I1352" t="s">
        <v>23</v>
      </c>
      <c r="J1352" t="s">
        <v>33</v>
      </c>
      <c r="K1352" t="s">
        <v>34</v>
      </c>
      <c r="L1352">
        <v>30926</v>
      </c>
      <c r="M1352">
        <v>1475</v>
      </c>
      <c r="N1352">
        <v>122</v>
      </c>
      <c r="O1352">
        <v>1633</v>
      </c>
      <c r="P1352">
        <v>6784</v>
      </c>
      <c r="Q1352">
        <v>40940</v>
      </c>
      <c r="R1352">
        <v>10.119999999999999</v>
      </c>
      <c r="Y1352" s="23">
        <f t="shared" si="42"/>
        <v>0</v>
      </c>
      <c r="AE1352" s="23">
        <f t="shared" si="43"/>
        <v>0</v>
      </c>
    </row>
    <row r="1353" spans="1:89" x14ac:dyDescent="0.2">
      <c r="A1353" t="s">
        <v>1759</v>
      </c>
      <c r="B1353">
        <v>248</v>
      </c>
      <c r="C1353" t="s">
        <v>1938</v>
      </c>
      <c r="D1353">
        <v>36608</v>
      </c>
      <c r="E1353" t="s">
        <v>1947</v>
      </c>
      <c r="F1353" t="s">
        <v>190</v>
      </c>
      <c r="G1353">
        <v>6</v>
      </c>
      <c r="H1353" t="s">
        <v>23</v>
      </c>
      <c r="I1353" t="s">
        <v>32</v>
      </c>
      <c r="J1353" t="s">
        <v>45</v>
      </c>
      <c r="K1353" t="s">
        <v>46</v>
      </c>
      <c r="L1353">
        <v>31507</v>
      </c>
      <c r="M1353">
        <v>1234</v>
      </c>
      <c r="N1353">
        <v>86</v>
      </c>
      <c r="O1353">
        <v>1752</v>
      </c>
      <c r="P1353">
        <v>8429</v>
      </c>
      <c r="Q1353">
        <v>43008</v>
      </c>
      <c r="R1353">
        <v>-11.32</v>
      </c>
      <c r="Y1353" s="23">
        <f t="shared" si="42"/>
        <v>0</v>
      </c>
      <c r="AE1353" s="23">
        <f t="shared" si="43"/>
        <v>0</v>
      </c>
    </row>
    <row r="1354" spans="1:89" x14ac:dyDescent="0.2">
      <c r="A1354" t="s">
        <v>1759</v>
      </c>
      <c r="B1354">
        <v>248</v>
      </c>
      <c r="C1354" t="s">
        <v>1938</v>
      </c>
      <c r="D1354">
        <v>37302</v>
      </c>
      <c r="E1354" t="s">
        <v>1948</v>
      </c>
      <c r="F1354" t="s">
        <v>1949</v>
      </c>
      <c r="G1354">
        <v>7</v>
      </c>
      <c r="H1354" t="s">
        <v>23</v>
      </c>
      <c r="I1354" t="s">
        <v>23</v>
      </c>
      <c r="J1354" t="s">
        <v>137</v>
      </c>
      <c r="K1354" t="s">
        <v>138</v>
      </c>
      <c r="L1354">
        <v>790</v>
      </c>
      <c r="M1354">
        <v>56</v>
      </c>
      <c r="N1354">
        <v>7</v>
      </c>
      <c r="O1354">
        <v>52</v>
      </c>
      <c r="P1354">
        <v>123</v>
      </c>
      <c r="Q1354">
        <v>1028</v>
      </c>
      <c r="R1354">
        <v>0.96</v>
      </c>
      <c r="Y1354" s="23">
        <f t="shared" si="42"/>
        <v>0</v>
      </c>
      <c r="AE1354" s="23">
        <f t="shared" si="43"/>
        <v>0</v>
      </c>
    </row>
    <row r="1355" spans="1:89" x14ac:dyDescent="0.2">
      <c r="A1355" t="s">
        <v>1759</v>
      </c>
      <c r="B1355">
        <v>248</v>
      </c>
      <c r="C1355" t="s">
        <v>1938</v>
      </c>
      <c r="D1355">
        <v>37283</v>
      </c>
      <c r="E1355" t="s">
        <v>1950</v>
      </c>
      <c r="F1355" t="s">
        <v>203</v>
      </c>
      <c r="G1355">
        <v>8</v>
      </c>
      <c r="H1355" t="s">
        <v>23</v>
      </c>
      <c r="I1355" t="s">
        <v>23</v>
      </c>
      <c r="J1355" t="s">
        <v>72</v>
      </c>
      <c r="K1355" t="s">
        <v>73</v>
      </c>
      <c r="L1355">
        <v>825</v>
      </c>
      <c r="M1355">
        <v>68</v>
      </c>
      <c r="N1355">
        <v>5</v>
      </c>
      <c r="O1355">
        <v>50</v>
      </c>
      <c r="P1355">
        <v>162</v>
      </c>
      <c r="Q1355">
        <v>1110</v>
      </c>
      <c r="R1355">
        <v>1.03</v>
      </c>
      <c r="Y1355" s="23">
        <f t="shared" si="42"/>
        <v>0</v>
      </c>
      <c r="AE1355" s="23">
        <f t="shared" si="43"/>
        <v>0</v>
      </c>
    </row>
    <row r="1356" spans="1:89" x14ac:dyDescent="0.2">
      <c r="A1356" t="s">
        <v>1759</v>
      </c>
      <c r="B1356">
        <v>248</v>
      </c>
      <c r="C1356" t="s">
        <v>1938</v>
      </c>
      <c r="D1356">
        <v>36635</v>
      </c>
      <c r="E1356" t="s">
        <v>1951</v>
      </c>
      <c r="F1356" t="s">
        <v>146</v>
      </c>
      <c r="G1356">
        <v>9</v>
      </c>
      <c r="H1356" t="s">
        <v>23</v>
      </c>
      <c r="I1356" t="s">
        <v>23</v>
      </c>
      <c r="J1356" t="s">
        <v>41</v>
      </c>
      <c r="K1356" t="s">
        <v>1765</v>
      </c>
      <c r="L1356">
        <v>9396</v>
      </c>
      <c r="M1356">
        <v>1031</v>
      </c>
      <c r="N1356">
        <v>61</v>
      </c>
      <c r="O1356">
        <v>705</v>
      </c>
      <c r="P1356">
        <v>1683</v>
      </c>
      <c r="Q1356">
        <v>12876</v>
      </c>
      <c r="R1356">
        <v>1.0900000000000001</v>
      </c>
      <c r="Y1356" s="23">
        <f t="shared" si="42"/>
        <v>0</v>
      </c>
      <c r="AE1356" s="23">
        <f t="shared" si="43"/>
        <v>0</v>
      </c>
    </row>
    <row r="1357" spans="1:89" x14ac:dyDescent="0.2">
      <c r="A1357" t="s">
        <v>1759</v>
      </c>
      <c r="B1357">
        <v>248</v>
      </c>
      <c r="C1357" t="s">
        <v>1938</v>
      </c>
      <c r="D1357">
        <v>999</v>
      </c>
      <c r="E1357" t="s">
        <v>47</v>
      </c>
      <c r="F1357" t="s">
        <v>47</v>
      </c>
      <c r="G1357">
        <v>999</v>
      </c>
      <c r="H1357" t="s">
        <v>23</v>
      </c>
      <c r="I1357" t="s">
        <v>23</v>
      </c>
      <c r="K1357" t="s">
        <v>47</v>
      </c>
      <c r="L1357">
        <v>3350</v>
      </c>
      <c r="M1357">
        <v>249</v>
      </c>
      <c r="N1357">
        <v>26</v>
      </c>
      <c r="O1357">
        <v>172</v>
      </c>
      <c r="P1357">
        <v>474</v>
      </c>
      <c r="Q1357">
        <v>4271</v>
      </c>
      <c r="R1357">
        <v>-0.78</v>
      </c>
      <c r="Y1357" s="23">
        <f t="shared" si="42"/>
        <v>0</v>
      </c>
      <c r="AE1357" s="23">
        <f t="shared" si="43"/>
        <v>0</v>
      </c>
    </row>
    <row r="1358" spans="1:89" s="16" customFormat="1" ht="23" customHeight="1" x14ac:dyDescent="0.3">
      <c r="A1358" s="25" t="s">
        <v>1958</v>
      </c>
      <c r="T1358" s="17">
        <f>SUM(T$4:T$1357)</f>
        <v>58</v>
      </c>
      <c r="U1358" s="18">
        <f t="shared" ref="U1358:AD1358" si="44">SUM(U$4:U$1357)</f>
        <v>77</v>
      </c>
      <c r="V1358" s="19">
        <f t="shared" si="44"/>
        <v>4</v>
      </c>
      <c r="W1358" s="20">
        <f t="shared" si="44"/>
        <v>10</v>
      </c>
      <c r="X1358" s="21">
        <f t="shared" si="44"/>
        <v>2</v>
      </c>
      <c r="Y1358" s="23">
        <f t="shared" si="42"/>
        <v>151</v>
      </c>
      <c r="Z1358" s="17">
        <f t="shared" si="44"/>
        <v>70</v>
      </c>
      <c r="AA1358" s="18">
        <f t="shared" si="44"/>
        <v>74</v>
      </c>
      <c r="AB1358" s="19">
        <f t="shared" si="44"/>
        <v>2</v>
      </c>
      <c r="AC1358" s="20">
        <f t="shared" si="44"/>
        <v>3</v>
      </c>
      <c r="AD1358" s="21">
        <f t="shared" si="44"/>
        <v>2</v>
      </c>
      <c r="AE1358" s="23">
        <f t="shared" si="43"/>
        <v>151</v>
      </c>
      <c r="AF1358"/>
      <c r="AG1358"/>
      <c r="AH1358"/>
      <c r="AI1358"/>
      <c r="AJ1358"/>
      <c r="AK1358"/>
      <c r="AL1358"/>
      <c r="AM1358"/>
      <c r="AN1358"/>
      <c r="AO1358"/>
      <c r="AP1358"/>
      <c r="AQ1358"/>
      <c r="AR1358"/>
      <c r="AS1358"/>
      <c r="AT1358"/>
      <c r="AU1358"/>
      <c r="AV1358"/>
      <c r="AW1358"/>
      <c r="AX1358"/>
      <c r="AY1358"/>
      <c r="AZ1358"/>
      <c r="BA1358"/>
      <c r="BB1358"/>
      <c r="BC1358"/>
      <c r="BD1358"/>
      <c r="BE1358"/>
      <c r="BF1358"/>
      <c r="BG1358"/>
      <c r="BH1358"/>
      <c r="BI1358"/>
      <c r="BJ1358"/>
      <c r="BK1358"/>
      <c r="BL1358"/>
      <c r="BM1358"/>
      <c r="BN1358"/>
      <c r="BO1358"/>
      <c r="BP1358"/>
      <c r="BQ1358"/>
      <c r="BR1358"/>
      <c r="BS1358"/>
      <c r="BT1358"/>
      <c r="BU1358"/>
      <c r="BV1358"/>
      <c r="BW1358"/>
      <c r="BX1358"/>
      <c r="BY1358"/>
      <c r="BZ1358"/>
      <c r="CA1358"/>
      <c r="CB1358"/>
      <c r="CC1358"/>
      <c r="CD1358"/>
      <c r="CE1358"/>
      <c r="CF1358"/>
      <c r="CG1358"/>
      <c r="CH1358"/>
      <c r="CI1358"/>
      <c r="CJ1358"/>
      <c r="CK1358"/>
    </row>
  </sheetData>
  <mergeCells count="2">
    <mergeCell ref="T2:Y2"/>
    <mergeCell ref="Z2:A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HouseFirstPrefsByCandidateByVot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2022-07-30T07:25:11Z</dcterms:created>
  <dcterms:modified xsi:type="dcterms:W3CDTF">2022-08-18T08:26:28Z</dcterms:modified>
</cp:coreProperties>
</file>